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2f86b997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riched proteins" sheetId="1" r:id="Rd8c4afbc2dfd4b88"/>
    <x:sheet xmlns:r="http://schemas.openxmlformats.org/officeDocument/2006/relationships" name="README" sheetId="2" r:id="R88f7a128639e4c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0.00"/>
    <x:numFmt numFmtId="202" formatCode="0.0"/>
    <x:numFmt numFmtId="203" formatCode="#,##0"/>
    <x:numFmt numFmtId="204" formatCode="#,##0.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9a707407f440c" /><Relationship Type="http://schemas.openxmlformats.org/officeDocument/2006/relationships/theme" Target="/xl/theme/theme1.xml" Id="R53e62234f9eb4a10" /><Relationship Type="http://schemas.openxmlformats.org/officeDocument/2006/relationships/sharedStrings" Target="/xl/sharedStrings.xml" Id="Rc7caa01f5d664c97" /><Relationship Type="http://schemas.openxmlformats.org/officeDocument/2006/relationships/worksheet" Target="/xl/worksheets/sheet1.xml" Id="Rd8c4afbc2dfd4b88" /><Relationship Type="http://schemas.openxmlformats.org/officeDocument/2006/relationships/worksheet" Target="/xl/worksheets/sheet2.xml" Id="R88f7a128639e4cb5" /></Relationships>
</file>

<file path=xl/tables/table1.xml><?xml version="1.0" encoding="utf-8"?>
<x:table xmlns:x="http://schemas.openxmlformats.org/spreadsheetml/2006/main" id="1" name="EnrichedProteinsTable" displayName="EnrichedProteinsTable" ref="A1:M1122" headerRowCount="1" totalsRowCount="0" totalsRowShown="0">
  <x:tableColumns count="13">
    <x:tableColumn id="1" name="Protein"/>
    <x:tableColumn id="2" name="Protein family"/>
    <x:tableColumn id="3" name="Experiments"/>
    <x:tableColumn id="4" name="Biological categories"/>
    <x:tableColumn id="5" name="Cell types"/>
    <x:tableColumn id="6" name="Enriched experiments"/>
    <x:tableColumn id="7" name="Fraction enriched"/>
    <x:tableColumn id="8" name="Total UCE overlaps"/>
    <x:tableColumn id="9" name="Total random overlaps"/>
    <x:tableColumn id="10" name="Aggregate enrichment"/>
    <x:tableColumn id="11" name="Median enrichment"/>
    <x:tableColumn id="12" name="Mean enrichment"/>
    <x:tableColumn id="13" name="Median UCE overla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8c9fa4a1c1f4536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12" hidden="0" customWidth="1"/>
    <x:col min="4" max="4" width="16" hidden="0" customWidth="1"/>
    <x:col min="5" max="5" width="12" hidden="0" customWidth="1"/>
    <x:col min="6" max="6" width="16" hidden="0" customWidth="1"/>
    <x:col min="8" max="8" width="16" hidden="0" customWidth="1"/>
    <x:col min="9" max="9" width="17" hidden="0" customWidth="1"/>
    <x:col min="13" max="13" width="18" hidden="0" customWidth="1"/>
    <x:col min="7" max="7" width="14" hidden="0" customWidth="1"/>
    <x:col min="10" max="10" width="16" hidden="0" customWidth="1"/>
    <x:col min="11" max="11" width="16" hidden="0" customWidth="1"/>
    <x:col min="12" max="12" width="15" hidden="0" customWidth="1"/>
    <x:col min="14" max="14" width="17" hidden="0" customWidth="1"/>
    <x:col min="15" max="15" width="19" hidden="0" customWidth="1"/>
    <x:col min="16" max="16" width="21" hidden="0" customWidth="1"/>
    <x:col min="17" max="17" width="20" hidden="0" customWidth="1"/>
    <x:col min="18" max="18" width="21" hidden="0" customWidth="1"/>
    <x:col min="19" max="19" width="22" hidden="0" customWidth="1"/>
  </x:cols>
  <x:sheetData>
    <x:row r="1">
      <x:c r="A1" s="26" t="str">
        <x:v>Protein</x:v>
      </x:c>
      <x:c r="B1" s="26" t="str">
        <x:v>Protein family</x:v>
      </x:c>
      <x:c r="C1" s="26" t="str">
        <x:v>Experiments</x:v>
      </x:c>
      <x:c r="D1" s="26" t="str">
        <x:v>Biological categories</x:v>
      </x:c>
      <x:c r="E1" s="26" t="str">
        <x:v>Cell types</x:v>
      </x:c>
      <x:c r="F1" s="26" t="str">
        <x:v>Enriched experiments</x:v>
      </x:c>
      <x:c r="G1" s="26" t="str">
        <x:v>Fraction enriched</x:v>
      </x:c>
      <x:c r="H1" s="26" t="str">
        <x:v>Total UCE overlaps</x:v>
      </x:c>
      <x:c r="I1" s="26" t="str">
        <x:v>Total random overlaps</x:v>
      </x:c>
      <x:c r="J1" s="26" t="str">
        <x:v>Aggregate enrichment</x:v>
      </x:c>
      <x:c r="K1" s="26" t="str">
        <x:v>Median enrichment</x:v>
      </x:c>
      <x:c r="L1" s="26" t="str">
        <x:v>Mean enrichment</x:v>
      </x:c>
      <x:c r="M1" s="26" t="str">
        <x:v>Median UCE overlaps</x:v>
      </x:c>
      <x:c r="N1" s="26" t="str">
        <x:v>Total ChIP-seq peaks</x:v>
      </x:c>
      <x:c r="O1" s="26" t="str">
        <x:v>Mean peaks per experiment</x:v>
      </x:c>
      <x:c r="P1" s="26" t="str">
        <x:v>Median peaks per experiment</x:v>
      </x:c>
      <x:c r="Q1" s="26" t="str">
        <x:v>UCE overlaps per experiment</x:v>
      </x:c>
      <x:c r="R1" s="26" t="str">
        <x:v>Random overlaps per experiment</x:v>
      </x:c>
      <x:c r="S1" s="26" t="str">
        <x:v>UCE overlaps per 1,000 peaks</x:v>
      </x:c>
    </x:row>
    <x:row r="2">
      <x:c r="A2" s="35" t="str">
        <x:v>PHC1</x:v>
      </x:c>
      <x:c r="B2" s="35" t="str">
        <x:v>Polycomb system</x:v>
      </x:c>
      <x:c r="C2" s="31" t="n">
        <x:v>6</x:v>
      </x:c>
      <x:c r="D2" s="31" t="n">
        <x:v>1</x:v>
      </x:c>
      <x:c r="E2" s="31" t="n">
        <x:v>1</x:v>
      </x:c>
      <x:c r="F2" s="31" t="n">
        <x:v>6</x:v>
      </x:c>
      <x:c r="G2" s="32" t="n">
        <x:v>1</x:v>
      </x:c>
      <x:c r="H2" s="31" t="n">
        <x:v>891</x:v>
      </x:c>
      <x:c r="I2" s="31" t="n">
        <x:v>4</x:v>
      </x:c>
      <x:c r="J2" s="33" t="n">
        <x:v>222.75</x:v>
      </x:c>
      <x:c r="K2" s="33" t="n">
        <x:v>642</x:v>
      </x:c>
      <x:c r="L2" s="33" t="n">
        <x:v>611.3333333333334</x:v>
      </x:c>
      <x:c r="M2" s="34" t="n">
        <x:v>136.5</x:v>
      </x:c>
      <x:c r="N2" s="36" t="n">
        <x:v>1970</x:v>
      </x:c>
      <x:c r="O2" s="37" t="n">
        <x:v>328.3333333333333</x:v>
      </x:c>
      <x:c r="P2" s="37" t="n">
        <x:v>311.5</x:v>
      </x:c>
      <x:c r="Q2" s="33" t="n">
        <x:f>H2/C2</x:f>
        <x:v>148.5</x:v>
      </x:c>
      <x:c r="R2" s="33" t="n">
        <x:f>I2/C2</x:f>
        <x:v>0.6666666666666666</x:v>
      </x:c>
      <x:c r="S2" s="33" t="n">
        <x:f>IF(N2=0,0,H2/N2*1000)</x:f>
        <x:v>452.28426395939084</x:v>
      </x:c>
    </x:row>
    <x:row r="3">
      <x:c r="A3" s="35" t="str">
        <x:v>CBX7</x:v>
      </x:c>
      <x:c r="B3" s="35" t="str">
        <x:v>Polycomb system</x:v>
      </x:c>
      <x:c r="C3" s="31" t="n">
        <x:v>20</x:v>
      </x:c>
      <x:c r="D3" s="31" t="n">
        <x:v>5</x:v>
      </x:c>
      <x:c r="E3" s="31" t="n">
        <x:v>5</x:v>
      </x:c>
      <x:c r="F3" s="31" t="n">
        <x:v>20</x:v>
      </x:c>
      <x:c r="G3" s="32" t="n">
        <x:v>1</x:v>
      </x:c>
      <x:c r="H3" s="31" t="n">
        <x:v>6997</x:v>
      </x:c>
      <x:c r="I3" s="31" t="n">
        <x:v>54</x:v>
      </x:c>
      <x:c r="J3" s="33" t="n">
        <x:v>129.57407407407408</x:v>
      </x:c>
      <x:c r="K3" s="33" t="n">
        <x:v>134.35</x:v>
      </x:c>
      <x:c r="L3" s="33" t="n">
        <x:v>170.11714999999998</x:v>
      </x:c>
      <x:c r="M3" s="34" t="n">
        <x:v>297</x:v>
      </x:c>
      <x:c r="N3" s="36" t="n">
        <x:v>28979</x:v>
      </x:c>
      <x:c r="O3" s="37" t="n">
        <x:v>1448.95</x:v>
      </x:c>
      <x:c r="P3" s="37" t="n">
        <x:v>962.5</x:v>
      </x:c>
      <x:c r="Q3" s="33" t="n">
        <x:f>H3/C3</x:f>
        <x:v>349.85</x:v>
      </x:c>
      <x:c r="R3" s="33" t="n">
        <x:f>I3/C3</x:f>
        <x:v>2.7</x:v>
      </x:c>
      <x:c r="S3" s="33" t="n">
        <x:f>IF(N3=0,0,H3/N3*1000)</x:f>
        <x:v>241.45070568342595</x:v>
      </x:c>
    </x:row>
    <x:row r="4">
      <x:c r="A4" s="35" t="str">
        <x:v>EPOP</x:v>
      </x:c>
      <x:c r="B4" s="35" t="str">
        <x:v>Polycomb system</x:v>
      </x:c>
      <x:c r="C4" s="31" t="n">
        <x:v>5</x:v>
      </x:c>
      <x:c r="D4" s="31" t="n">
        <x:v>1</x:v>
      </x:c>
      <x:c r="E4" s="31" t="n">
        <x:v>1</x:v>
      </x:c>
      <x:c r="F4" s="31" t="n">
        <x:v>5</x:v>
      </x:c>
      <x:c r="G4" s="32" t="n">
        <x:v>1</x:v>
      </x:c>
      <x:c r="H4" s="31" t="n">
        <x:v>600</x:v>
      </x:c>
      <x:c r="I4" s="31" t="n">
        <x:v>7</x:v>
      </x:c>
      <x:c r="J4" s="33" t="n">
        <x:v>85.71428571428571</x:v>
      </x:c>
      <x:c r="K4" s="33" t="n">
        <x:v>104</x:v>
      </x:c>
      <x:c r="L4" s="33" t="n">
        <x:v>255.4</x:v>
      </x:c>
      <x:c r="M4" s="34" t="n">
        <x:v>50</x:v>
      </x:c>
      <x:c r="N4" s="36" t="n">
        <x:v>2498</x:v>
      </x:c>
      <x:c r="O4" s="37" t="n">
        <x:v>499.6</x:v>
      </x:c>
      <x:c r="P4" s="37" t="n">
        <x:v>311</x:v>
      </x:c>
      <x:c r="Q4" s="33" t="n">
        <x:f>H4/C4</x:f>
        <x:v>120</x:v>
      </x:c>
      <x:c r="R4" s="33" t="n">
        <x:f>I4/C4</x:f>
        <x:v>1.4</x:v>
      </x:c>
      <x:c r="S4" s="33" t="n">
        <x:f>IF(N4=0,0,H4/N4*1000)</x:f>
        <x:v>240.1921537229784</x:v>
      </x:c>
    </x:row>
    <x:row r="5">
      <x:c r="A5" s="35" t="str">
        <x:v>OLA1</x:v>
      </x:c>
      <x:c r="B5" s="35" t="str">
        <x:v>Other nuclear/regulatory</x:v>
      </x:c>
      <x:c r="C5" s="31" t="n">
        <x:v>4</x:v>
      </x:c>
      <x:c r="D5" s="31" t="n">
        <x:v>1</x:v>
      </x:c>
      <x:c r="E5" s="31" t="n">
        <x:v>1</x:v>
      </x:c>
      <x:c r="F5" s="31" t="n">
        <x:v>2</x:v>
      </x:c>
      <x:c r="G5" s="32" t="n">
        <x:v>0.5</x:v>
      </x:c>
      <x:c r="H5" s="31" t="n">
        <x:v>67</x:v>
      </x:c>
      <x:c r="I5" s="31" t="n">
        <x:v>1</x:v>
      </x:c>
      <x:c r="J5" s="33" t="n">
        <x:v>67</x:v>
      </x:c>
      <x:c r="K5" s="33" t="n">
        <x:v>500.5</x:v>
      </x:c>
      <x:c r="L5" s="33" t="n">
        <x:v>500.25025</x:v>
      </x:c>
      <x:c r="M5" s="34" t="n">
        <x:v>15.5</x:v>
      </x:c>
      <x:c r="N5" s="36" t="n">
        <x:v>576</x:v>
      </x:c>
      <x:c r="O5" s="37" t="n">
        <x:v>144</x:v>
      </x:c>
      <x:c r="P5" s="37" t="n">
        <x:v>129</x:v>
      </x:c>
      <x:c r="Q5" s="33" t="n">
        <x:f>H5/C5</x:f>
        <x:v>16.75</x:v>
      </x:c>
      <x:c r="R5" s="33" t="n">
        <x:f>I5/C5</x:f>
        <x:v>0.25</x:v>
      </x:c>
      <x:c r="S5" s="33" t="n">
        <x:f>IF(N5=0,0,H5/N5*1000)</x:f>
        <x:v>116.31944444444444</x:v>
      </x:c>
    </x:row>
    <x:row r="6">
      <x:c r="A6" s="35" t="str">
        <x:v>PCGF2</x:v>
      </x:c>
      <x:c r="B6" s="35" t="str">
        <x:v>Polycomb system</x:v>
      </x:c>
      <x:c r="C6" s="31" t="n">
        <x:v>19</x:v>
      </x:c>
      <x:c r="D6" s="31" t="n">
        <x:v>6</x:v>
      </x:c>
      <x:c r="E6" s="31" t="n">
        <x:v>7</x:v>
      </x:c>
      <x:c r="F6" s="31" t="n">
        <x:v>19</x:v>
      </x:c>
      <x:c r="G6" s="32" t="n">
        <x:v>1</x:v>
      </x:c>
      <x:c r="H6" s="31" t="n">
        <x:v>3233</x:v>
      </x:c>
      <x:c r="I6" s="31" t="n">
        <x:v>57</x:v>
      </x:c>
      <x:c r="J6" s="33" t="n">
        <x:v>56.719298245614034</x:v>
      </x:c>
      <x:c r="K6" s="33" t="n">
        <x:v>102</x:v>
      </x:c>
      <x:c r="L6" s="33" t="n">
        <x:v>180.09064263157893</x:v>
      </x:c>
      <x:c r="M6" s="34" t="n">
        <x:v>102</x:v>
      </x:c>
      <x:c r="N6" s="36" t="n">
        <x:v>31623</x:v>
      </x:c>
      <x:c r="O6" s="37" t="n">
        <x:v>1664.3684210526317</x:v>
      </x:c>
      <x:c r="P6" s="37" t="n">
        <x:v>1011</x:v>
      </x:c>
      <x:c r="Q6" s="33" t="n">
        <x:f>H6/C6</x:f>
        <x:v>170.1578947368421</x:v>
      </x:c>
      <x:c r="R6" s="33" t="n">
        <x:f>I6/C6</x:f>
        <x:v>3</x:v>
      </x:c>
      <x:c r="S6" s="33" t="n">
        <x:f>IF(N6=0,0,H6/N6*1000)</x:f>
        <x:v>102.23571451158966</x:v>
      </x:c>
    </x:row>
    <x:row r="7">
      <x:c r="A7" s="35" t="str">
        <x:v>AEBP2</x:v>
      </x:c>
      <x:c r="B7" s="35" t="str">
        <x:v>Polycomb system</x:v>
      </x:c>
      <x:c r="C7" s="31" t="n">
        <x:v>8</x:v>
      </x:c>
      <x:c r="D7" s="31" t="n">
        <x:v>2</x:v>
      </x:c>
      <x:c r="E7" s="31" t="n">
        <x:v>2</x:v>
      </x:c>
      <x:c r="F7" s="31" t="n">
        <x:v>8</x:v>
      </x:c>
      <x:c r="G7" s="32" t="n">
        <x:v>1</x:v>
      </x:c>
      <x:c r="H7" s="31" t="n">
        <x:v>555</x:v>
      </x:c>
      <x:c r="I7" s="31" t="n">
        <x:v>11</x:v>
      </x:c>
      <x:c r="J7" s="33" t="n">
        <x:v>50.45454545454545</x:v>
      </x:c>
      <x:c r="K7" s="33" t="n">
        <x:v>139.75</x:v>
      </x:c>
      <x:c r="L7" s="33" t="n">
        <x:v>425.21875</x:v>
      </x:c>
      <x:c r="M7" s="34" t="n">
        <x:v>13</x:v>
      </x:c>
      <x:c r="N7" s="36" t="n">
        <x:v>4951</x:v>
      </x:c>
      <x:c r="O7" s="37" t="n">
        <x:v>618.875</x:v>
      </x:c>
      <x:c r="P7" s="37" t="n">
        <x:v>387</x:v>
      </x:c>
      <x:c r="Q7" s="33" t="n">
        <x:f>H7/C7</x:f>
        <x:v>69.375</x:v>
      </x:c>
      <x:c r="R7" s="33" t="n">
        <x:f>I7/C7</x:f>
        <x:v>1.375</x:v>
      </x:c>
      <x:c r="S7" s="33" t="n">
        <x:f>IF(N7=0,0,H7/N7*1000)</x:f>
        <x:v>112.09856594627347</x:v>
      </x:c>
    </x:row>
    <x:row r="8">
      <x:c r="A8" s="35" t="str">
        <x:v>MEPCE</x:v>
      </x:c>
      <x:c r="B8" s="35" t="str">
        <x:v>Other nuclear/regulatory</x:v>
      </x:c>
      <x:c r="C8" s="31" t="n">
        <x:v>3</x:v>
      </x:c>
      <x:c r="D8" s="31" t="n">
        <x:v>2</x:v>
      </x:c>
      <x:c r="E8" s="31" t="n">
        <x:v>2</x:v>
      </x:c>
      <x:c r="F8" s="31" t="n">
        <x:v>2</x:v>
      </x:c>
      <x:c r="G8" s="32" t="n">
        <x:v>0.6666666666666666</x:v>
      </x:c>
      <x:c r="H8" s="31" t="n">
        <x:v>46</x:v>
      </x:c>
      <x:c r="I8" s="31" t="n">
        <x:v>1</x:v>
      </x:c>
      <x:c r="J8" s="33" t="n">
        <x:v>46</x:v>
      </x:c>
      <x:c r="K8" s="33" t="n">
        <x:v>43</x:v>
      </x:c>
      <x:c r="L8" s="33" t="n">
        <x:v>348</x:v>
      </x:c>
      <x:c r="M8" s="34" t="n">
        <x:v>3</x:v>
      </x:c>
      <x:c r="N8" s="36" t="n">
        <x:v>865</x:v>
      </x:c>
      <x:c r="O8" s="37" t="n">
        <x:v>288.3333333333333</x:v>
      </x:c>
      <x:c r="P8" s="37" t="n">
        <x:v>37</x:v>
      </x:c>
      <x:c r="Q8" s="33" t="n">
        <x:f>H8/C8</x:f>
        <x:v>15.333333333333334</x:v>
      </x:c>
      <x:c r="R8" s="33" t="n">
        <x:f>I8/C8</x:f>
        <x:v>0.3333333333333333</x:v>
      </x:c>
      <x:c r="S8" s="33" t="n">
        <x:f>IF(N8=0,0,H8/N8*1000)</x:f>
        <x:v>53.17919075144509</x:v>
      </x:c>
    </x:row>
    <x:row r="9">
      <x:c r="A9" s="35" t="str">
        <x:v>NCOA4</x:v>
      </x:c>
      <x:c r="B9" s="35" t="str">
        <x:v>Other nuclear/regulatory</x:v>
      </x:c>
      <x:c r="C9" s="31" t="n">
        <x:v>4</x:v>
      </x:c>
      <x:c r="D9" s="31" t="n">
        <x:v>1</x:v>
      </x:c>
      <x:c r="E9" s="31" t="n">
        <x:v>2</x:v>
      </x:c>
      <x:c r="F9" s="31" t="n">
        <x:v>4</x:v>
      </x:c>
      <x:c r="G9" s="32" t="n">
        <x:v>1</x:v>
      </x:c>
      <x:c r="H9" s="31" t="n">
        <x:v>229</x:v>
      </x:c>
      <x:c r="I9" s="31" t="n">
        <x:v>8</x:v>
      </x:c>
      <x:c r="J9" s="33" t="n">
        <x:v>28.625</x:v>
      </x:c>
      <x:c r="K9" s="33" t="n">
        <x:v>38.75</x:v>
      </x:c>
      <x:c r="L9" s="33" t="n">
        <x:v>37.3125</x:v>
      </x:c>
      <x:c r="M9" s="34" t="n">
        <x:v>57</x:v>
      </x:c>
      <x:c r="N9" s="36" t="n">
        <x:v>4338</x:v>
      </x:c>
      <x:c r="O9" s="37" t="n">
        <x:v>1084.5</x:v>
      </x:c>
      <x:c r="P9" s="37" t="n">
        <x:v>1027</x:v>
      </x:c>
      <x:c r="Q9" s="33" t="n">
        <x:f>H9/C9</x:f>
        <x:v>57.25</x:v>
      </x:c>
      <x:c r="R9" s="33" t="n">
        <x:f>I9/C9</x:f>
        <x:v>2</x:v>
      </x:c>
      <x:c r="S9" s="33" t="n">
        <x:f>IF(N9=0,0,H9/N9*1000)</x:f>
        <x:v>52.78930382664822</x:v>
      </x:c>
    </x:row>
    <x:row r="10">
      <x:c r="A10" s="35" t="str">
        <x:v>SUPT16H</x:v>
      </x:c>
      <x:c r="B10" s="35" t="str">
        <x:v>Transcription machinery</x:v>
      </x:c>
      <x:c r="C10" s="31" t="n">
        <x:v>3</x:v>
      </x:c>
      <x:c r="D10" s="31" t="n">
        <x:v>2</x:v>
      </x:c>
      <x:c r="E10" s="31" t="n">
        <x:v>3</x:v>
      </x:c>
      <x:c r="F10" s="31" t="n">
        <x:v>3</x:v>
      </x:c>
      <x:c r="G10" s="32" t="n">
        <x:v>1</x:v>
      </x:c>
      <x:c r="H10" s="31" t="n">
        <x:v>83</x:v>
      </x:c>
      <x:c r="I10" s="31" t="n">
        <x:v>3</x:v>
      </x:c>
      <x:c r="J10" s="33" t="n">
        <x:v>27.666666666666668</x:v>
      </x:c>
      <x:c r="K10" s="33" t="n">
        <x:v>40</x:v>
      </x:c>
      <x:c r="L10" s="33" t="n">
        <x:v>27.666666666666668</x:v>
      </x:c>
      <x:c r="M10" s="34" t="n">
        <x:v>40</x:v>
      </x:c>
      <x:c r="N10" s="36" t="n">
        <x:v>2814</x:v>
      </x:c>
      <x:c r="O10" s="37" t="n">
        <x:v>938</x:v>
      </x:c>
      <x:c r="P10" s="37" t="n">
        <x:v>971</x:v>
      </x:c>
      <x:c r="Q10" s="33" t="n">
        <x:f>H10/C10</x:f>
        <x:v>27.666666666666668</x:v>
      </x:c>
      <x:c r="R10" s="33" t="n">
        <x:f>I10/C10</x:f>
        <x:v>1</x:v>
      </x:c>
      <x:c r="S10" s="33" t="n">
        <x:f>IF(N10=0,0,H10/N10*1000)</x:f>
        <x:v>29.495380241648895</x:v>
      </x:c>
    </x:row>
    <x:row r="11">
      <x:c r="A11" s="35" t="str">
        <x:v>MAML3</x:v>
      </x:c>
      <x:c r="B11" s="35" t="str">
        <x:v>Transcriptional coregulation</x:v>
      </x:c>
      <x:c r="C11" s="31" t="n">
        <x:v>4</x:v>
      </x:c>
      <x:c r="D11" s="31" t="n">
        <x:v>1</x:v>
      </x:c>
      <x:c r="E11" s="31" t="n">
        <x:v>1</x:v>
      </x:c>
      <x:c r="F11" s="31" t="n">
        <x:v>4</x:v>
      </x:c>
      <x:c r="G11" s="32" t="n">
        <x:v>1</x:v>
      </x:c>
      <x:c r="H11" s="31" t="n">
        <x:v>662</x:v>
      </x:c>
      <x:c r="I11" s="31" t="n">
        <x:v>26</x:v>
      </x:c>
      <x:c r="J11" s="33" t="n">
        <x:v>25.46153846153846</x:v>
      </x:c>
      <x:c r="K11" s="33" t="n">
        <x:v>25.95835</x:v>
      </x:c>
      <x:c r="L11" s="33" t="n">
        <x:v>25.70685</x:v>
      </x:c>
      <x:c r="M11" s="34" t="n">
        <x:v>190</x:v>
      </x:c>
      <x:c r="N11" s="36" t="n">
        <x:v>12249</x:v>
      </x:c>
      <x:c r="O11" s="37" t="n">
        <x:v>3062.25</x:v>
      </x:c>
      <x:c r="P11" s="37" t="n">
        <x:v>3480.5</x:v>
      </x:c>
      <x:c r="Q11" s="33" t="n">
        <x:f>H11/C11</x:f>
        <x:v>165.5</x:v>
      </x:c>
      <x:c r="R11" s="33" t="n">
        <x:f>I11/C11</x:f>
        <x:v>6.5</x:v>
      </x:c>
      <x:c r="S11" s="33" t="n">
        <x:f>IF(N11=0,0,H11/N11*1000)</x:f>
        <x:v>54.0452281818924</x:v>
      </x:c>
    </x:row>
    <x:row r="12">
      <x:c r="A12" s="35" t="str">
        <x:v>METTL3</x:v>
      </x:c>
      <x:c r="B12" s="35" t="str">
        <x:v>RNA-binding + established chromatin/transcription function</x:v>
      </x:c>
      <x:c r="C12" s="31" t="n">
        <x:v>9</x:v>
      </x:c>
      <x:c r="D12" s="31" t="n">
        <x:v>2</x:v>
      </x:c>
      <x:c r="E12" s="31" t="n">
        <x:v>3</x:v>
      </x:c>
      <x:c r="F12" s="31" t="n">
        <x:v>9</x:v>
      </x:c>
      <x:c r="G12" s="32" t="n">
        <x:v>1</x:v>
      </x:c>
      <x:c r="H12" s="31" t="n">
        <x:v>273</x:v>
      </x:c>
      <x:c r="I12" s="31" t="n">
        <x:v>11</x:v>
      </x:c>
      <x:c r="J12" s="33" t="n">
        <x:v>24.818181818181817</x:v>
      </x:c>
      <x:c r="K12" s="33" t="n">
        <x:v>20.5</x:v>
      </x:c>
      <x:c r="L12" s="33" t="n">
        <x:v>26.11111111111111</x:v>
      </x:c>
      <x:c r="M12" s="34" t="n">
        <x:v>33</x:v>
      </x:c>
      <x:c r="N12" s="36" t="n">
        <x:v>6007</x:v>
      </x:c>
      <x:c r="O12" s="37" t="n">
        <x:v>667.4444444444445</x:v>
      </x:c>
      <x:c r="P12" s="37" t="n">
        <x:v>560</x:v>
      </x:c>
      <x:c r="Q12" s="33" t="n">
        <x:f>H12/C12</x:f>
        <x:v>30.333333333333332</x:v>
      </x:c>
      <x:c r="R12" s="33" t="n">
        <x:f>I12/C12</x:f>
        <x:v>1.2222222222222223</x:v>
      </x:c>
      <x:c r="S12" s="33" t="n">
        <x:f>IF(N12=0,0,H12/N12*1000)</x:f>
        <x:v>45.44697852505411</x:v>
      </x:c>
    </x:row>
    <x:row r="13">
      <x:c r="A13" s="35" t="str">
        <x:v>RBM15</x:v>
      </x:c>
      <x:c r="B13" s="35" t="str">
        <x:v>Primarily RNA processing/binding</x:v>
      </x:c>
      <x:c r="C13" s="31" t="n">
        <x:v>10</x:v>
      </x:c>
      <x:c r="D13" s="31" t="n">
        <x:v>1</x:v>
      </x:c>
      <x:c r="E13" s="31" t="n">
        <x:v>1</x:v>
      </x:c>
      <x:c r="F13" s="31" t="n">
        <x:v>10</x:v>
      </x:c>
      <x:c r="G13" s="32" t="n">
        <x:v>1</x:v>
      </x:c>
      <x:c r="H13" s="31" t="n">
        <x:v>297</x:v>
      </x:c>
      <x:c r="I13" s="31" t="n">
        <x:v>12</x:v>
      </x:c>
      <x:c r="J13" s="33" t="n">
        <x:v>24.75</x:v>
      </x:c>
      <x:c r="K13" s="33" t="n">
        <x:v>35</x:v>
      </x:c>
      <x:c r="L13" s="33" t="n">
        <x:v>221.25</x:v>
      </x:c>
      <x:c r="M13" s="34" t="n">
        <x:v>34.5</x:v>
      </x:c>
      <x:c r="N13" s="36" t="n">
        <x:v>9674</x:v>
      </x:c>
      <x:c r="O13" s="37" t="n">
        <x:v>967.4</x:v>
      </x:c>
      <x:c r="P13" s="37" t="n">
        <x:v>1024.5</x:v>
      </x:c>
      <x:c r="Q13" s="33" t="n">
        <x:f>H13/C13</x:f>
        <x:v>29.7</x:v>
      </x:c>
      <x:c r="R13" s="33" t="n">
        <x:f>I13/C13</x:f>
        <x:v>1.2</x:v>
      </x:c>
      <x:c r="S13" s="33" t="n">
        <x:f>IF(N13=0,0,H13/N13*1000)</x:f>
        <x:v>30.700847632830268</x:v>
      </x:c>
    </x:row>
    <x:row r="14">
      <x:c r="A14" s="35" t="str">
        <x:v>DVL1</x:v>
      </x:c>
      <x:c r="B14" s="35" t="str">
        <x:v>Signaling/cell-cycle</x:v>
      </x:c>
      <x:c r="C14" s="31" t="n">
        <x:v>3</x:v>
      </x:c>
      <x:c r="D14" s="31" t="n">
        <x:v>1</x:v>
      </x:c>
      <x:c r="E14" s="31" t="n">
        <x:v>1</x:v>
      </x:c>
      <x:c r="F14" s="31" t="n">
        <x:v>3</x:v>
      </x:c>
      <x:c r="G14" s="32" t="n">
        <x:v>1</x:v>
      </x:c>
      <x:c r="H14" s="31" t="n">
        <x:v>987</x:v>
      </x:c>
      <x:c r="I14" s="31" t="n">
        <x:v>42</x:v>
      </x:c>
      <x:c r="J14" s="33" t="n">
        <x:v>23.5</x:v>
      </x:c>
      <x:c r="K14" s="33" t="n">
        <x:v>23.5333</x:v>
      </x:c>
      <x:c r="L14" s="33" t="n">
        <x:v>23.581166666666665</x:v>
      </x:c>
      <x:c r="M14" s="34" t="n">
        <x:v>353</x:v>
      </x:c>
      <x:c r="N14" s="36" t="n">
        <x:v>16801</x:v>
      </x:c>
      <x:c r="O14" s="37" t="n">
        <x:v>5600.333333333333</x:v>
      </x:c>
      <x:c r="P14" s="37" t="n">
        <x:v>6080</x:v>
      </x:c>
      <x:c r="Q14" s="33" t="n">
        <x:f>H14/C14</x:f>
        <x:v>329</x:v>
      </x:c>
      <x:c r="R14" s="33" t="n">
        <x:f>I14/C14</x:f>
        <x:v>14</x:v>
      </x:c>
      <x:c r="S14" s="33" t="n">
        <x:f>IF(N14=0,0,H14/N14*1000)</x:f>
        <x:v>58.746503184334266</x:v>
      </x:c>
    </x:row>
    <x:row r="15">
      <x:c r="A15" s="35" t="str">
        <x:v>MAPK14</x:v>
      </x:c>
      <x:c r="B15" s="35" t="str">
        <x:v>Signaling/cell-cycle</x:v>
      </x:c>
      <x:c r="C15" s="31" t="n">
        <x:v>4</x:v>
      </x:c>
      <x:c r="D15" s="31" t="n">
        <x:v>1</x:v>
      </x:c>
      <x:c r="E15" s="31" t="n">
        <x:v>1</x:v>
      </x:c>
      <x:c r="F15" s="31" t="n">
        <x:v>4</x:v>
      </x:c>
      <x:c r="G15" s="32" t="n">
        <x:v>1</x:v>
      </x:c>
      <x:c r="H15" s="31" t="n">
        <x:v>155</x:v>
      </x:c>
      <x:c r="I15" s="31" t="n">
        <x:v>7</x:v>
      </x:c>
      <x:c r="J15" s="33" t="n">
        <x:v>22.142857142857142</x:v>
      </x:c>
      <x:c r="K15" s="33" t="n">
        <x:v>19.75</x:v>
      </x:c>
      <x:c r="L15" s="33" t="n">
        <x:v>21.125</x:v>
      </x:c>
      <x:c r="M15" s="34" t="n">
        <x:v>39.5</x:v>
      </x:c>
      <x:c r="N15" s="36" t="n">
        <x:v>3427</x:v>
      </x:c>
      <x:c r="O15" s="37" t="n">
        <x:v>856.75</x:v>
      </x:c>
      <x:c r="P15" s="37" t="n">
        <x:v>910</x:v>
      </x:c>
      <x:c r="Q15" s="33" t="n">
        <x:f>H15/C15</x:f>
        <x:v>38.75</x:v>
      </x:c>
      <x:c r="R15" s="33" t="n">
        <x:f>I15/C15</x:f>
        <x:v>1.75</x:v>
      </x:c>
      <x:c r="S15" s="33" t="n">
        <x:f>IF(N15=0,0,H15/N15*1000)</x:f>
        <x:v>45.22906332068865</x:v>
      </x:c>
    </x:row>
    <x:row r="16">
      <x:c r="A16" s="35" t="str">
        <x:v>XRN2</x:v>
      </x:c>
      <x:c r="B16" s="35" t="str">
        <x:v>RNA-binding + established chromatin/transcription function</x:v>
      </x:c>
      <x:c r="C16" s="31" t="n">
        <x:v>16</x:v>
      </x:c>
      <x:c r="D16" s="31" t="n">
        <x:v>3</x:v>
      </x:c>
      <x:c r="E16" s="31" t="n">
        <x:v>3</x:v>
      </x:c>
      <x:c r="F16" s="31" t="n">
        <x:v>16</x:v>
      </x:c>
      <x:c r="G16" s="32" t="n">
        <x:v>1</x:v>
      </x:c>
      <x:c r="H16" s="31" t="n">
        <x:v>993</x:v>
      </x:c>
      <x:c r="I16" s="31" t="n">
        <x:v>45</x:v>
      </x:c>
      <x:c r="J16" s="33" t="n">
        <x:v>22.066666666666666</x:v>
      </x:c>
      <x:c r="K16" s="33" t="n">
        <x:v>28.5</x:v>
      </x:c>
      <x:c r="L16" s="33" t="n">
        <x:v>88.9487725</x:v>
      </x:c>
      <x:c r="M16" s="34" t="n">
        <x:v>57.5</x:v>
      </x:c>
      <x:c r="N16" s="36" t="n">
        <x:v>23227</x:v>
      </x:c>
      <x:c r="O16" s="37" t="n">
        <x:v>1451.6875</x:v>
      </x:c>
      <x:c r="P16" s="37" t="n">
        <x:v>980</x:v>
      </x:c>
      <x:c r="Q16" s="33" t="n">
        <x:f>H16/C16</x:f>
        <x:v>62.0625</x:v>
      </x:c>
      <x:c r="R16" s="33" t="n">
        <x:f>I16/C16</x:f>
        <x:v>2.8125</x:v>
      </x:c>
      <x:c r="S16" s="33" t="n">
        <x:f>IF(N16=0,0,H16/N16*1000)</x:f>
        <x:v>42.751969690446465</x:v>
      </x:c>
    </x:row>
    <x:row r="17">
      <x:c r="A17" s="35" t="str">
        <x:v>HNRNPH1</x:v>
      </x:c>
      <x:c r="B17" s="35" t="str">
        <x:v>Primarily RNA processing/binding</x:v>
      </x:c>
      <x:c r="C17" s="31" t="n">
        <x:v>6</x:v>
      </x:c>
      <x:c r="D17" s="31" t="n">
        <x:v>2</x:v>
      </x:c>
      <x:c r="E17" s="31" t="n">
        <x:v>2</x:v>
      </x:c>
      <x:c r="F17" s="31" t="n">
        <x:v>6</x:v>
      </x:c>
      <x:c r="G17" s="32" t="n">
        <x:v>1</x:v>
      </x:c>
      <x:c r="H17" s="31" t="n">
        <x:v>198</x:v>
      </x:c>
      <x:c r="I17" s="31" t="n">
        <x:v>9</x:v>
      </x:c>
      <x:c r="J17" s="33" t="n">
        <x:v>22</x:v>
      </x:c>
      <x:c r="K17" s="33" t="n">
        <x:v>19.33335</x:v>
      </x:c>
      <x:c r="L17" s="33" t="n">
        <x:v>20.94445</x:v>
      </x:c>
      <x:c r="M17" s="34" t="n">
        <x:v>30</x:v>
      </x:c>
      <x:c r="N17" s="36" t="n">
        <x:v>5204</x:v>
      </x:c>
      <x:c r="O17" s="37" t="n">
        <x:v>867.3333333333334</x:v>
      </x:c>
      <x:c r="P17" s="37" t="n">
        <x:v>727.5</x:v>
      </x:c>
      <x:c r="Q17" s="33" t="n">
        <x:f>H17/C17</x:f>
        <x:v>33</x:v>
      </x:c>
      <x:c r="R17" s="33" t="n">
        <x:f>I17/C17</x:f>
        <x:v>1.5</x:v>
      </x:c>
      <x:c r="S17" s="33" t="n">
        <x:f>IF(N17=0,0,H17/N17*1000)</x:f>
        <x:v>38.047655649500385</x:v>
      </x:c>
    </x:row>
    <x:row r="18">
      <x:c r="A18" s="35" t="str">
        <x:v>U2AF2</x:v>
      </x:c>
      <x:c r="B18" s="35" t="str">
        <x:v>RNA-binding + established chromatin/transcription function</x:v>
      </x:c>
      <x:c r="C18" s="31" t="n">
        <x:v>7</x:v>
      </x:c>
      <x:c r="D18" s="31" t="n">
        <x:v>3</x:v>
      </x:c>
      <x:c r="E18" s="31" t="n">
        <x:v>3</x:v>
      </x:c>
      <x:c r="F18" s="31" t="n">
        <x:v>7</x:v>
      </x:c>
      <x:c r="G18" s="32" t="n">
        <x:v>1</x:v>
      </x:c>
      <x:c r="H18" s="31" t="n">
        <x:v>172</x:v>
      </x:c>
      <x:c r="I18" s="31" t="n">
        <x:v>8</x:v>
      </x:c>
      <x:c r="J18" s="33" t="n">
        <x:v>21.5</x:v>
      </x:c>
      <x:c r="K18" s="33" t="n">
        <x:v>37</x:v>
      </x:c>
      <x:c r="L18" s="33" t="n">
        <x:v>302.64285714285717</x:v>
      </x:c>
      <x:c r="M18" s="34" t="n">
        <x:v>12</x:v>
      </x:c>
      <x:c r="N18" s="36" t="n">
        <x:v>5829</x:v>
      </x:c>
      <x:c r="O18" s="37" t="n">
        <x:v>832.7142857142857</x:v>
      </x:c>
      <x:c r="P18" s="37" t="n">
        <x:v>736</x:v>
      </x:c>
      <x:c r="Q18" s="33" t="n">
        <x:f>H18/C18</x:f>
        <x:v>24.571428571428573</x:v>
      </x:c>
      <x:c r="R18" s="33" t="n">
        <x:f>I18/C18</x:f>
        <x:v>1.1428571428571428</x:v>
      </x:c>
      <x:c r="S18" s="33" t="n">
        <x:f>IF(N18=0,0,H18/N18*1000)</x:f>
        <x:v>29.507634242580203</x:v>
      </x:c>
    </x:row>
    <x:row r="19">
      <x:c r="A19" s="35" t="str">
        <x:v>CEBPZ</x:v>
      </x:c>
      <x:c r="B19" s="35" t="str">
        <x:v>Sequence-specific TF</x:v>
      </x:c>
      <x:c r="C19" s="31" t="n">
        <x:v>5</x:v>
      </x:c>
      <x:c r="D19" s="31" t="n">
        <x:v>2</x:v>
      </x:c>
      <x:c r="E19" s="31" t="n">
        <x:v>3</x:v>
      </x:c>
      <x:c r="F19" s="31" t="n">
        <x:v>5</x:v>
      </x:c>
      <x:c r="G19" s="32" t="n">
        <x:v>1</x:v>
      </x:c>
      <x:c r="H19" s="31" t="n">
        <x:v>127</x:v>
      </x:c>
      <x:c r="I19" s="31" t="n">
        <x:v>6</x:v>
      </x:c>
      <x:c r="J19" s="33" t="n">
        <x:v>21.166666666666668</x:v>
      </x:c>
      <x:c r="K19" s="33" t="n">
        <x:v>15</x:v>
      </x:c>
      <x:c r="L19" s="33" t="n">
        <x:v>22.5</x:v>
      </x:c>
      <x:c r="M19" s="34" t="n">
        <x:v>29</x:v>
      </x:c>
      <x:c r="N19" s="36" t="n">
        <x:v>5616</x:v>
      </x:c>
      <x:c r="O19" s="37" t="n">
        <x:v>1123.2</x:v>
      </x:c>
      <x:c r="P19" s="37" t="n">
        <x:v>1008</x:v>
      </x:c>
      <x:c r="Q19" s="33" t="n">
        <x:f>H19/C19</x:f>
        <x:v>25.4</x:v>
      </x:c>
      <x:c r="R19" s="33" t="n">
        <x:f>I19/C19</x:f>
        <x:v>1.2</x:v>
      </x:c>
      <x:c r="S19" s="33" t="n">
        <x:f>IF(N19=0,0,H19/N19*1000)</x:f>
        <x:v>22.613960113960115</x:v>
      </x:c>
    </x:row>
    <x:row r="20">
      <x:c r="A20" s="35" t="str">
        <x:v>SOX1</x:v>
      </x:c>
      <x:c r="B20" s="35" t="str">
        <x:v>Sequence-specific TF</x:v>
      </x:c>
      <x:c r="C20" s="31" t="n">
        <x:v>7</x:v>
      </x:c>
      <x:c r="D20" s="31" t="n">
        <x:v>2</x:v>
      </x:c>
      <x:c r="E20" s="31" t="n">
        <x:v>2</x:v>
      </x:c>
      <x:c r="F20" s="31" t="n">
        <x:v>7</x:v>
      </x:c>
      <x:c r="G20" s="32" t="n">
        <x:v>1</x:v>
      </x:c>
      <x:c r="H20" s="31" t="n">
        <x:v>211</x:v>
      </x:c>
      <x:c r="I20" s="31" t="n">
        <x:v>10</x:v>
      </x:c>
      <x:c r="J20" s="33" t="n">
        <x:v>21.1</x:v>
      </x:c>
      <x:c r="K20" s="33" t="n">
        <x:v>15</x:v>
      </x:c>
      <x:c r="L20" s="33" t="n">
        <x:v>17.952385714285715</x:v>
      </x:c>
      <x:c r="M20" s="34" t="n">
        <x:v>15</x:v>
      </x:c>
      <x:c r="N20" s="36" t="n">
        <x:v>6427</x:v>
      </x:c>
      <x:c r="O20" s="37" t="n">
        <x:v>918.1428571428571</x:v>
      </x:c>
      <x:c r="P20" s="37" t="n">
        <x:v>942</x:v>
      </x:c>
      <x:c r="Q20" s="33" t="n">
        <x:f>H20/C20</x:f>
        <x:v>30.142857142857142</x:v>
      </x:c>
      <x:c r="R20" s="33" t="n">
        <x:f>I20/C20</x:f>
        <x:v>1.4285714285714286</x:v>
      </x:c>
      <x:c r="S20" s="33" t="n">
        <x:f>IF(N20=0,0,H20/N20*1000)</x:f>
        <x:v>32.830247393807376</x:v>
      </x:c>
    </x:row>
    <x:row r="21">
      <x:c r="A21" s="35" t="str">
        <x:v>GLIS3</x:v>
      </x:c>
      <x:c r="B21" s="35" t="str">
        <x:v>Sequence-specific TF</x:v>
      </x:c>
      <x:c r="C21" s="31" t="n">
        <x:v>3</x:v>
      </x:c>
      <x:c r="D21" s="31" t="n">
        <x:v>2</x:v>
      </x:c>
      <x:c r="E21" s="31" t="n">
        <x:v>2</x:v>
      </x:c>
      <x:c r="F21" s="31" t="n">
        <x:v>3</x:v>
      </x:c>
      <x:c r="G21" s="32" t="n">
        <x:v>1</x:v>
      </x:c>
      <x:c r="H21" s="31" t="n">
        <x:v>140</x:v>
      </x:c>
      <x:c r="I21" s="31" t="n">
        <x:v>7</x:v>
      </x:c>
      <x:c r="J21" s="33" t="n">
        <x:v>20</x:v>
      </x:c>
      <x:c r="K21" s="33" t="n">
        <x:v>20.75</x:v>
      </x:c>
      <x:c r="L21" s="33" t="n">
        <x:v>346.47223333333335</x:v>
      </x:c>
      <x:c r="M21" s="34" t="n">
        <x:v>56</x:v>
      </x:c>
      <x:c r="N21" s="36" t="n">
        <x:v>3709</x:v>
      </x:c>
      <x:c r="O21" s="37" t="n">
        <x:v>1236.3333333333333</x:v>
      </x:c>
      <x:c r="P21" s="37" t="n">
        <x:v>1490</x:v>
      </x:c>
      <x:c r="Q21" s="33" t="n">
        <x:f>H21/C21</x:f>
        <x:v>46.666666666666664</x:v>
      </x:c>
      <x:c r="R21" s="33" t="n">
        <x:f>I21/C21</x:f>
        <x:v>2.3333333333333335</x:v>
      </x:c>
      <x:c r="S21" s="33" t="n">
        <x:f>IF(N21=0,0,H21/N21*1000)</x:f>
        <x:v>37.74602318684281</x:v>
      </x:c>
    </x:row>
    <x:row r="22">
      <x:c r="A22" s="35" t="str">
        <x:v>ZBTB44</x:v>
      </x:c>
      <x:c r="B22" s="35" t="str">
        <x:v>Sequence-specific TF</x:v>
      </x:c>
      <x:c r="C22" s="31" t="n">
        <x:v>5</x:v>
      </x:c>
      <x:c r="D22" s="31" t="n">
        <x:v>3</x:v>
      </x:c>
      <x:c r="E22" s="31" t="n">
        <x:v>3</x:v>
      </x:c>
      <x:c r="F22" s="31" t="n">
        <x:v>4</x:v>
      </x:c>
      <x:c r="G22" s="32" t="n">
        <x:v>0.8</x:v>
      </x:c>
      <x:c r="H22" s="31" t="n">
        <x:v>674</x:v>
      </x:c>
      <x:c r="I22" s="31" t="n">
        <x:v>34</x:v>
      </x:c>
      <x:c r="J22" s="33" t="n">
        <x:v>19.823529411764707</x:v>
      </x:c>
      <x:c r="K22" s="33" t="n">
        <x:v>13</x:v>
      </x:c>
      <x:c r="L22" s="33" t="n">
        <x:v>13.836079999999999</x:v>
      </x:c>
      <x:c r="M22" s="34" t="n">
        <x:v>43</x:v>
      </x:c>
      <x:c r="N22" s="36" t="n">
        <x:v>20349</x:v>
      </x:c>
      <x:c r="O22" s="37" t="n">
        <x:v>4069.8</x:v>
      </x:c>
      <x:c r="P22" s="37" t="n">
        <x:v>3087</x:v>
      </x:c>
      <x:c r="Q22" s="33" t="n">
        <x:f>H22/C22</x:f>
        <x:v>134.8</x:v>
      </x:c>
      <x:c r="R22" s="33" t="n">
        <x:f>I22/C22</x:f>
        <x:v>6.8</x:v>
      </x:c>
      <x:c r="S22" s="33" t="n">
        <x:f>IF(N22=0,0,H22/N22*1000)</x:f>
        <x:v>33.12202073811981</x:v>
      </x:c>
    </x:row>
    <x:row r="23">
      <x:c r="A23" s="35" t="str">
        <x:v>LMO1</x:v>
      </x:c>
      <x:c r="B23" s="35" t="str">
        <x:v>Other nuclear/regulatory</x:v>
      </x:c>
      <x:c r="C23" s="31" t="n">
        <x:v>4</x:v>
      </x:c>
      <x:c r="D23" s="31" t="n">
        <x:v>2</x:v>
      </x:c>
      <x:c r="E23" s="31" t="n">
        <x:v>2</x:v>
      </x:c>
      <x:c r="F23" s="31" t="n">
        <x:v>3</x:v>
      </x:c>
      <x:c r="G23" s="32" t="n">
        <x:v>0.75</x:v>
      </x:c>
      <x:c r="H23" s="31" t="n">
        <x:v>97</x:v>
      </x:c>
      <x:c r="I23" s="31" t="n">
        <x:v>5</x:v>
      </x:c>
      <x:c r="J23" s="33" t="n">
        <x:v>19.4</x:v>
      </x:c>
      <x:c r="K23" s="33" t="n">
        <x:v>24</x:v>
      </x:c>
      <x:c r="L23" s="33" t="n">
        <x:v>262.00025</x:v>
      </x:c>
      <x:c r="M23" s="34" t="n">
        <x:v>23</x:v>
      </x:c>
      <x:c r="N23" s="36" t="n">
        <x:v>2777</x:v>
      </x:c>
      <x:c r="O23" s="37" t="n">
        <x:v>694.25</x:v>
      </x:c>
      <x:c r="P23" s="37" t="n">
        <x:v>685</x:v>
      </x:c>
      <x:c r="Q23" s="33" t="n">
        <x:f>H23/C23</x:f>
        <x:v>24.25</x:v>
      </x:c>
      <x:c r="R23" s="33" t="n">
        <x:f>I23/C23</x:f>
        <x:v>1.25</x:v>
      </x:c>
      <x:c r="S23" s="33" t="n">
        <x:f>IF(N23=0,0,H23/N23*1000)</x:f>
        <x:v>34.92978033849478</x:v>
      </x:c>
    </x:row>
    <x:row r="24">
      <x:c r="A24" s="35" t="str">
        <x:v>TEX10</x:v>
      </x:c>
      <x:c r="B24" s="35" t="str">
        <x:v>Other nuclear/regulatory</x:v>
      </x:c>
      <x:c r="C24" s="31" t="n">
        <x:v>14</x:v>
      </x:c>
      <x:c r="D24" s="31" t="n">
        <x:v>2</x:v>
      </x:c>
      <x:c r="E24" s="31" t="n">
        <x:v>2</x:v>
      </x:c>
      <x:c r="F24" s="31" t="n">
        <x:v>14</x:v>
      </x:c>
      <x:c r="G24" s="32" t="n">
        <x:v>1</x:v>
      </x:c>
      <x:c r="H24" s="31" t="n">
        <x:v>57</x:v>
      </x:c>
      <x:c r="I24" s="31" t="n">
        <x:v>3</x:v>
      </x:c>
      <x:c r="J24" s="33" t="n">
        <x:v>19</x:v>
      </x:c>
      <x:c r="K24" s="33" t="n">
        <x:v>1000</x:v>
      </x:c>
      <x:c r="L24" s="33" t="n">
        <x:v>787.2857142857143</x:v>
      </x:c>
      <x:c r="M24" s="34" t="n">
        <x:v>3</x:v>
      </x:c>
      <x:c r="N24" s="36" t="n">
        <x:v>3721</x:v>
      </x:c>
      <x:c r="O24" s="37" t="n">
        <x:v>265.7857142857143</x:v>
      </x:c>
      <x:c r="P24" s="37" t="n">
        <x:v>165</x:v>
      </x:c>
      <x:c r="Q24" s="33" t="n">
        <x:f>H24/C24</x:f>
        <x:v>4.071428571428571</x:v>
      </x:c>
      <x:c r="R24" s="33" t="n">
        <x:f>I24/C24</x:f>
        <x:v>0.21428571428571427</x:v>
      </x:c>
      <x:c r="S24" s="33" t="n">
        <x:f>IF(N24=0,0,H24/N24*1000)</x:f>
        <x:v>15.318462778822896</x:v>
      </x:c>
    </x:row>
    <x:row r="25">
      <x:c r="A25" s="35" t="str">
        <x:v>SOX3</x:v>
      </x:c>
      <x:c r="B25" s="35" t="str">
        <x:v>Sequence-specific TF</x:v>
      </x:c>
      <x:c r="C25" s="31" t="n">
        <x:v>3</x:v>
      </x:c>
      <x:c r="D25" s="31" t="n">
        <x:v>1</x:v>
      </x:c>
      <x:c r="E25" s="31" t="n">
        <x:v>1</x:v>
      </x:c>
      <x:c r="F25" s="31" t="n">
        <x:v>3</x:v>
      </x:c>
      <x:c r="G25" s="32" t="n">
        <x:v>1</x:v>
      </x:c>
      <x:c r="H25" s="31" t="n">
        <x:v>114</x:v>
      </x:c>
      <x:c r="I25" s="31" t="n">
        <x:v>6</x:v>
      </x:c>
      <x:c r="J25" s="33" t="n">
        <x:v>19</x:v>
      </x:c>
      <x:c r="K25" s="33" t="n">
        <x:v>22</x:v>
      </x:c>
      <x:c r="L25" s="33" t="n">
        <x:v>341.3333333333333</x:v>
      </x:c>
      <x:c r="M25" s="34" t="n">
        <x:v>2</x:v>
      </x:c>
      <x:c r="N25" s="36" t="n">
        <x:v>3136</x:v>
      </x:c>
      <x:c r="O25" s="37" t="n">
        <x:v>1045.3333333333333</x:v>
      </x:c>
      <x:c r="P25" s="37" t="n">
        <x:v>135</x:v>
      </x:c>
      <x:c r="Q25" s="33" t="n">
        <x:f>H25/C25</x:f>
        <x:v>38</x:v>
      </x:c>
      <x:c r="R25" s="33" t="n">
        <x:f>I25/C25</x:f>
        <x:v>2</x:v>
      </x:c>
      <x:c r="S25" s="33" t="n">
        <x:f>IF(N25=0,0,H25/N25*1000)</x:f>
        <x:v>36.35204081632653</x:v>
      </x:c>
    </x:row>
    <x:row r="26">
      <x:c r="A26" s="35" t="str">
        <x:v>BDP1</x:v>
      </x:c>
      <x:c r="B26" s="35" t="str">
        <x:v>Other nuclear/regulatory</x:v>
      </x:c>
      <x:c r="C26" s="31" t="n">
        <x:v>12</x:v>
      </x:c>
      <x:c r="D26" s="31" t="n">
        <x:v>4</x:v>
      </x:c>
      <x:c r="E26" s="31" t="n">
        <x:v>5</x:v>
      </x:c>
      <x:c r="F26" s="31" t="n">
        <x:v>12</x:v>
      </x:c>
      <x:c r="G26" s="32" t="n">
        <x:v>1</x:v>
      </x:c>
      <x:c r="H26" s="31" t="n">
        <x:v>395</x:v>
      </x:c>
      <x:c r="I26" s="31" t="n">
        <x:v>21</x:v>
      </x:c>
      <x:c r="J26" s="33" t="n">
        <x:v>18.80952380952381</x:v>
      </x:c>
      <x:c r="K26" s="33" t="n">
        <x:v>20.5</x:v>
      </x:c>
      <x:c r="L26" s="33" t="n">
        <x:v>19.875</x:v>
      </x:c>
      <x:c r="M26" s="34" t="n">
        <x:v>28</x:v>
      </x:c>
      <x:c r="N26" s="36" t="n">
        <x:v>15552</x:v>
      </x:c>
      <x:c r="O26" s="37" t="n">
        <x:v>1296</x:v>
      </x:c>
      <x:c r="P26" s="37" t="n">
        <x:v>1266.5</x:v>
      </x:c>
      <x:c r="Q26" s="33" t="n">
        <x:f>H26/C26</x:f>
        <x:v>32.916666666666664</x:v>
      </x:c>
      <x:c r="R26" s="33" t="n">
        <x:f>I26/C26</x:f>
        <x:v>1.75</x:v>
      </x:c>
      <x:c r="S26" s="33" t="n">
        <x:f>IF(N26=0,0,H26/N26*1000)</x:f>
        <x:v>25.39866255144033</x:v>
      </x:c>
    </x:row>
    <x:row r="27">
      <x:c r="A27" s="35" t="str">
        <x:v>SRSF4</x:v>
      </x:c>
      <x:c r="B27" s="35" t="str">
        <x:v>Primarily RNA processing/binding</x:v>
      </x:c>
      <x:c r="C27" s="31" t="n">
        <x:v>4</x:v>
      </x:c>
      <x:c r="D27" s="31" t="n">
        <x:v>2</x:v>
      </x:c>
      <x:c r="E27" s="31" t="n">
        <x:v>2</x:v>
      </x:c>
      <x:c r="F27" s="31" t="n">
        <x:v>4</x:v>
      </x:c>
      <x:c r="G27" s="32" t="n">
        <x:v>1</x:v>
      </x:c>
      <x:c r="H27" s="31" t="n">
        <x:v>150</x:v>
      </x:c>
      <x:c r="I27" s="31" t="n">
        <x:v>8</x:v>
      </x:c>
      <x:c r="J27" s="33" t="n">
        <x:v>18.75</x:v>
      </x:c>
      <x:c r="K27" s="33" t="n">
        <x:v>23.66665</x:v>
      </x:c>
      <x:c r="L27" s="33" t="n">
        <x:v>24.1666575</x:v>
      </x:c>
      <x:c r="M27" s="34" t="n">
        <x:v>35</x:v>
      </x:c>
      <x:c r="N27" s="36" t="n">
        <x:v>4179</x:v>
      </x:c>
      <x:c r="O27" s="37" t="n">
        <x:v>1044.75</x:v>
      </x:c>
      <x:c r="P27" s="37" t="n">
        <x:v>1042.5</x:v>
      </x:c>
      <x:c r="Q27" s="33" t="n">
        <x:f>H27/C27</x:f>
        <x:v>37.5</x:v>
      </x:c>
      <x:c r="R27" s="33" t="n">
        <x:f>I27/C27</x:f>
        <x:v>2</x:v>
      </x:c>
      <x:c r="S27" s="33" t="n">
        <x:f>IF(N27=0,0,H27/N27*1000)</x:f>
        <x:v>35.89375448671931</x:v>
      </x:c>
    </x:row>
    <x:row r="28">
      <x:c r="A28" s="35" t="str">
        <x:v>CBX2</x:v>
      </x:c>
      <x:c r="B28" s="35" t="str">
        <x:v>Polycomb system</x:v>
      </x:c>
      <x:c r="C28" s="31" t="n">
        <x:v>13</x:v>
      </x:c>
      <x:c r="D28" s="31" t="n">
        <x:v>5</x:v>
      </x:c>
      <x:c r="E28" s="31" t="n">
        <x:v>5</x:v>
      </x:c>
      <x:c r="F28" s="31" t="n">
        <x:v>11</x:v>
      </x:c>
      <x:c r="G28" s="32" t="n">
        <x:v>0.8461538461538461</x:v>
      </x:c>
      <x:c r="H28" s="31" t="n">
        <x:v>334</x:v>
      </x:c>
      <x:c r="I28" s="31" t="n">
        <x:v>18</x:v>
      </x:c>
      <x:c r="J28" s="33" t="n">
        <x:v>18.555555555555557</x:v>
      </x:c>
      <x:c r="K28" s="33" t="n">
        <x:v>25.625</x:v>
      </x:c>
      <x:c r="L28" s="33" t="n">
        <x:v>467.54815384615387</x:v>
      </x:c>
      <x:c r="M28" s="34" t="n">
        <x:v>2</x:v>
      </x:c>
      <x:c r="N28" s="36" t="n">
        <x:v>8148</x:v>
      </x:c>
      <x:c r="O28" s="37" t="n">
        <x:v>626.7692307692307</x:v>
      </x:c>
      <x:c r="P28" s="37" t="n">
        <x:v>419</x:v>
      </x:c>
      <x:c r="Q28" s="33" t="n">
        <x:f>H28/C28</x:f>
        <x:v>25.692307692307693</x:v>
      </x:c>
      <x:c r="R28" s="33" t="n">
        <x:f>I28/C28</x:f>
        <x:v>1.3846153846153846</x:v>
      </x:c>
      <x:c r="S28" s="33" t="n">
        <x:f>IF(N28=0,0,H28/N28*1000)</x:f>
        <x:v>40.99165439371625</x:v>
      </x:c>
    </x:row>
    <x:row r="29">
      <x:c r="A29" s="35" t="str">
        <x:v>SNRNP70</x:v>
      </x:c>
      <x:c r="B29" s="35" t="str">
        <x:v>Primarily RNA processing/binding</x:v>
      </x:c>
      <x:c r="C29" s="31" t="n">
        <x:v>6</x:v>
      </x:c>
      <x:c r="D29" s="31" t="n">
        <x:v>2</x:v>
      </x:c>
      <x:c r="E29" s="31" t="n">
        <x:v>2</x:v>
      </x:c>
      <x:c r="F29" s="31" t="n">
        <x:v>6</x:v>
      </x:c>
      <x:c r="G29" s="32" t="n">
        <x:v>1</x:v>
      </x:c>
      <x:c r="H29" s="31" t="n">
        <x:v>109</x:v>
      </x:c>
      <x:c r="I29" s="31" t="n">
        <x:v>6</x:v>
      </x:c>
      <x:c r="J29" s="33" t="n">
        <x:v>18.166666666666668</x:v>
      </x:c>
      <x:c r="K29" s="33" t="n">
        <x:v>15.5</x:v>
      </x:c>
      <x:c r="L29" s="33" t="n">
        <x:v>18.166666666666668</x:v>
      </x:c>
      <x:c r="M29" s="34" t="n">
        <x:v>15.5</x:v>
      </x:c>
      <x:c r="N29" s="36" t="n">
        <x:v>2315</x:v>
      </x:c>
      <x:c r="O29" s="37" t="n">
        <x:v>385.8333333333333</x:v>
      </x:c>
      <x:c r="P29" s="37" t="n">
        <x:v>313</x:v>
      </x:c>
      <x:c r="Q29" s="33" t="n">
        <x:f>H29/C29</x:f>
        <x:v>18.166666666666668</x:v>
      </x:c>
      <x:c r="R29" s="33" t="n">
        <x:f>I29/C29</x:f>
        <x:v>1</x:v>
      </x:c>
      <x:c r="S29" s="33" t="n">
        <x:f>IF(N29=0,0,H29/N29*1000)</x:f>
        <x:v>47.084233261339094</x:v>
      </x:c>
    </x:row>
    <x:row r="30">
      <x:c r="A30" s="35" t="str">
        <x:v>SUZ12</x:v>
      </x:c>
      <x:c r="B30" s="35" t="str">
        <x:v>Polycomb system</x:v>
      </x:c>
      <x:c r="C30" s="31" t="n">
        <x:v>192</x:v>
      </x:c>
      <x:c r="D30" s="31" t="n">
        <x:v>12</x:v>
      </x:c>
      <x:c r="E30" s="31" t="n">
        <x:v>35</x:v>
      </x:c>
      <x:c r="F30" s="31" t="n">
        <x:v>176</x:v>
      </x:c>
      <x:c r="G30" s="32" t="n">
        <x:v>0.9166666666666666</x:v>
      </x:c>
      <x:c r="H30" s="31" t="n">
        <x:v>27980</x:v>
      </x:c>
      <x:c r="I30" s="31" t="n">
        <x:v>1552</x:v>
      </x:c>
      <x:c r="J30" s="33" t="n">
        <x:v>18.028350515463917</x:v>
      </x:c>
      <x:c r="K30" s="33" t="n">
        <x:v>7</x:v>
      </x:c>
      <x:c r="L30" s="33" t="n">
        <x:v>87.99353020833333</x:v>
      </x:c>
      <x:c r="M30" s="34" t="n">
        <x:v>41</x:v>
      </x:c>
      <x:c r="N30" s="36" t="n">
        <x:v>648017</x:v>
      </x:c>
      <x:c r="O30" s="37" t="n">
        <x:v>3375.0885416666665</x:v>
      </x:c>
      <x:c r="P30" s="37" t="n">
        <x:v>1299</x:v>
      </x:c>
      <x:c r="Q30" s="33" t="n">
        <x:f>H30/C30</x:f>
        <x:v>145.72916666666666</x:v>
      </x:c>
      <x:c r="R30" s="33" t="n">
        <x:f>I30/C30</x:f>
        <x:v>8.083333333333334</x:v>
      </x:c>
      <x:c r="S30" s="33" t="n">
        <x:f>IF(N30=0,0,H30/N30*1000)</x:f>
        <x:v>43.17787959266501</x:v>
      </x:c>
    </x:row>
    <x:row r="31">
      <x:c r="A31" s="35" t="str">
        <x:v>RNF2</x:v>
      </x:c>
      <x:c r="B31" s="35" t="str">
        <x:v>Polycomb system</x:v>
      </x:c>
      <x:c r="C31" s="31" t="n">
        <x:v>196</x:v>
      </x:c>
      <x:c r="D31" s="31" t="n">
        <x:v>14</x:v>
      </x:c>
      <x:c r="E31" s="31" t="n">
        <x:v>36</x:v>
      </x:c>
      <x:c r="F31" s="31" t="n">
        <x:v>175</x:v>
      </x:c>
      <x:c r="G31" s="32" t="n">
        <x:v>0.8928571428571429</x:v>
      </x:c>
      <x:c r="H31" s="31" t="n">
        <x:v>34999</x:v>
      </x:c>
      <x:c r="I31" s="31" t="n">
        <x:v>1959</x:v>
      </x:c>
      <x:c r="J31" s="33" t="n">
        <x:v>17.865747830525777</x:v>
      </x:c>
      <x:c r="K31" s="33" t="n">
        <x:v>9.846155</x:v>
      </x:c>
      <x:c r="L31" s="33" t="n">
        <x:v>131.16540378061222</x:v>
      </x:c>
      <x:c r="M31" s="34" t="n">
        <x:v>81</x:v>
      </x:c>
      <x:c r="N31" s="36" t="n">
        <x:v>971082</x:v>
      </x:c>
      <x:c r="O31" s="37" t="n">
        <x:v>4954.5</x:v>
      </x:c>
      <x:c r="P31" s="37" t="n">
        <x:v>1441.5</x:v>
      </x:c>
      <x:c r="Q31" s="33" t="n">
        <x:f>H31/C31</x:f>
        <x:v>178.56632653061226</x:v>
      </x:c>
      <x:c r="R31" s="33" t="n">
        <x:f>I31/C31</x:f>
        <x:v>9.994897959183673</x:v>
      </x:c>
      <x:c r="S31" s="33" t="n">
        <x:f>IF(N31=0,0,H31/N31*1000)</x:f>
        <x:v>36.04124059554188</x:v>
      </x:c>
    </x:row>
    <x:row r="32">
      <x:c r="A32" s="35" t="str">
        <x:v>DDX55</x:v>
      </x:c>
      <x:c r="B32" s="35" t="str">
        <x:v>Primarily RNA processing/binding</x:v>
      </x:c>
      <x:c r="C32" s="31" t="n">
        <x:v>4</x:v>
      </x:c>
      <x:c r="D32" s="31" t="n">
        <x:v>1</x:v>
      </x:c>
      <x:c r="E32" s="31" t="n">
        <x:v>1</x:v>
      </x:c>
      <x:c r="F32" s="31" t="n">
        <x:v>4</x:v>
      </x:c>
      <x:c r="G32" s="32" t="n">
        <x:v>1</x:v>
      </x:c>
      <x:c r="H32" s="31" t="n">
        <x:v>159</x:v>
      </x:c>
      <x:c r="I32" s="31" t="n">
        <x:v>9</x:v>
      </x:c>
      <x:c r="J32" s="33" t="n">
        <x:v>17.666666666666668</x:v>
      </x:c>
      <x:c r="K32" s="33" t="n">
        <x:v>17.08335</x:v>
      </x:c>
      <x:c r="L32" s="33" t="n">
        <x:v>17.791674999999998</x:v>
      </x:c>
      <x:c r="M32" s="34" t="n">
        <x:v>38</x:v>
      </x:c>
      <x:c r="N32" s="36" t="n">
        <x:v>4132</x:v>
      </x:c>
      <x:c r="O32" s="37" t="n">
        <x:v>1033</x:v>
      </x:c>
      <x:c r="P32" s="37" t="n">
        <x:v>972</x:v>
      </x:c>
      <x:c r="Q32" s="33" t="n">
        <x:f>H32/C32</x:f>
        <x:v>39.75</x:v>
      </x:c>
      <x:c r="R32" s="33" t="n">
        <x:f>I32/C32</x:f>
        <x:v>2.25</x:v>
      </x:c>
      <x:c r="S32" s="33" t="n">
        <x:f>IF(N32=0,0,H32/N32*1000)</x:f>
        <x:v>38.480154888673766</x:v>
      </x:c>
    </x:row>
    <x:row r="33">
      <x:c r="A33" s="35" t="str">
        <x:v>SOX8</x:v>
      </x:c>
      <x:c r="B33" s="35" t="str">
        <x:v>Sequence-specific TF</x:v>
      </x:c>
      <x:c r="C33" s="31" t="n">
        <x:v>3</x:v>
      </x:c>
      <x:c r="D33" s="31" t="n">
        <x:v>1</x:v>
      </x:c>
      <x:c r="E33" s="31" t="n">
        <x:v>1</x:v>
      </x:c>
      <x:c r="F33" s="31" t="n">
        <x:v>3</x:v>
      </x:c>
      <x:c r="G33" s="32" t="n">
        <x:v>1</x:v>
      </x:c>
      <x:c r="H33" s="31" t="n">
        <x:v>246</x:v>
      </x:c>
      <x:c r="I33" s="31" t="n">
        <x:v>14</x:v>
      </x:c>
      <x:c r="J33" s="33" t="n">
        <x:v>17.571428571428573</x:v>
      </x:c>
      <x:c r="K33" s="33" t="n">
        <x:v>18.1429</x:v>
      </x:c>
      <x:c r="L33" s="33" t="n">
        <x:v>17.797633333333334</x:v>
      </x:c>
      <x:c r="M33" s="34" t="n">
        <x:v>66</x:v>
      </x:c>
      <x:c r="N33" s="36" t="n">
        <x:v>8207</x:v>
      </x:c>
      <x:c r="O33" s="37" t="n">
        <x:v>2735.6666666666665</x:v>
      </x:c>
      <x:c r="P33" s="37" t="n">
        <x:v>2308</x:v>
      </x:c>
      <x:c r="Q33" s="33" t="n">
        <x:f>H33/C33</x:f>
        <x:v>82</x:v>
      </x:c>
      <x:c r="R33" s="33" t="n">
        <x:f>I33/C33</x:f>
        <x:v>4.666666666666667</x:v>
      </x:c>
      <x:c r="S33" s="33" t="n">
        <x:f>IF(N33=0,0,H33/N33*1000)</x:f>
        <x:v>29.974412087242598</x:v>
      </x:c>
    </x:row>
    <x:row r="34">
      <x:c r="A34" s="35" t="str">
        <x:v>SRSF7</x:v>
      </x:c>
      <x:c r="B34" s="35" t="str">
        <x:v>Primarily RNA processing/binding</x:v>
      </x:c>
      <x:c r="C34" s="31" t="n">
        <x:v>4</x:v>
      </x:c>
      <x:c r="D34" s="31" t="n">
        <x:v>2</x:v>
      </x:c>
      <x:c r="E34" s="31" t="n">
        <x:v>2</x:v>
      </x:c>
      <x:c r="F34" s="31" t="n">
        <x:v>4</x:v>
      </x:c>
      <x:c r="G34" s="32" t="n">
        <x:v>1</x:v>
      </x:c>
      <x:c r="H34" s="31" t="n">
        <x:v>52</x:v>
      </x:c>
      <x:c r="I34" s="31" t="n">
        <x:v>3</x:v>
      </x:c>
      <x:c r="J34" s="33" t="n">
        <x:v>17.333333333333332</x:v>
      </x:c>
      <x:c r="K34" s="33" t="n">
        <x:v>510.5</x:v>
      </x:c>
      <x:c r="L34" s="33" t="n">
        <x:v>506.75</x:v>
      </x:c>
      <x:c r="M34" s="34" t="n">
        <x:v>4.5</x:v>
      </x:c>
      <x:c r="N34" s="36" t="n">
        <x:v>1982</x:v>
      </x:c>
      <x:c r="O34" s="37" t="n">
        <x:v>495.5</x:v>
      </x:c>
      <x:c r="P34" s="37" t="n">
        <x:v>341</x:v>
      </x:c>
      <x:c r="Q34" s="33" t="n">
        <x:f>H34/C34</x:f>
        <x:v>13</x:v>
      </x:c>
      <x:c r="R34" s="33" t="n">
        <x:f>I34/C34</x:f>
        <x:v>0.75</x:v>
      </x:c>
      <x:c r="S34" s="33" t="n">
        <x:f>IF(N34=0,0,H34/N34*1000)</x:f>
        <x:v>26.236125126135217</x:v>
      </x:c>
    </x:row>
    <x:row r="35">
      <x:c r="A35" s="35" t="str">
        <x:v>RNASEH1</x:v>
      </x:c>
      <x:c r="B35" s="35" t="str">
        <x:v>Other nuclear/regulatory</x:v>
      </x:c>
      <x:c r="C35" s="31" t="n">
        <x:v>4</x:v>
      </x:c>
      <x:c r="D35" s="31" t="n">
        <x:v>1</x:v>
      </x:c>
      <x:c r="E35" s="31" t="n">
        <x:v>1</x:v>
      </x:c>
      <x:c r="F35" s="31" t="n">
        <x:v>4</x:v>
      </x:c>
      <x:c r="G35" s="32" t="n">
        <x:v>1</x:v>
      </x:c>
      <x:c r="H35" s="31" t="n">
        <x:v>154</x:v>
      </x:c>
      <x:c r="I35" s="31" t="n">
        <x:v>9</x:v>
      </x:c>
      <x:c r="J35" s="33" t="n">
        <x:v>17.11111111111111</x:v>
      </x:c>
      <x:c r="K35" s="33" t="n">
        <x:v>15.58335</x:v>
      </x:c>
      <x:c r="L35" s="33" t="n">
        <x:v>19.45835</x:v>
      </x:c>
      <x:c r="M35" s="34" t="n">
        <x:v>38</x:v>
      </x:c>
      <x:c r="N35" s="36" t="n">
        <x:v>3664</x:v>
      </x:c>
      <x:c r="O35" s="37" t="n">
        <x:v>916</x:v>
      </x:c>
      <x:c r="P35" s="37" t="n">
        <x:v>941.5</x:v>
      </x:c>
      <x:c r="Q35" s="33" t="n">
        <x:f>H35/C35</x:f>
        <x:v>38.5</x:v>
      </x:c>
      <x:c r="R35" s="33" t="n">
        <x:f>I35/C35</x:f>
        <x:v>2.25</x:v>
      </x:c>
      <x:c r="S35" s="33" t="n">
        <x:f>IF(N35=0,0,H35/N35*1000)</x:f>
        <x:v>42.03056768558952</x:v>
      </x:c>
    </x:row>
    <x:row r="36">
      <x:c r="A36" s="35" t="str">
        <x:v>ZHX1</x:v>
      </x:c>
      <x:c r="B36" s="35" t="str">
        <x:v>Other nuclear/regulatory</x:v>
      </x:c>
      <x:c r="C36" s="31" t="n">
        <x:v>4</x:v>
      </x:c>
      <x:c r="D36" s="31" t="n">
        <x:v>2</x:v>
      </x:c>
      <x:c r="E36" s="31" t="n">
        <x:v>2</x:v>
      </x:c>
      <x:c r="F36" s="31" t="n">
        <x:v>4</x:v>
      </x:c>
      <x:c r="G36" s="32" t="n">
        <x:v>1</x:v>
      </x:c>
      <x:c r="H36" s="31" t="n">
        <x:v>85</x:v>
      </x:c>
      <x:c r="I36" s="31" t="n">
        <x:v>5</x:v>
      </x:c>
      <x:c r="J36" s="33" t="n">
        <x:v>17</x:v>
      </x:c>
      <x:c r="K36" s="33" t="n">
        <x:v>15</x:v>
      </x:c>
      <x:c r="L36" s="33" t="n">
        <x:v>15.75</x:v>
      </x:c>
      <x:c r="M36" s="34" t="n">
        <x:v>16.5</x:v>
      </x:c>
      <x:c r="N36" s="36" t="n">
        <x:v>3736</x:v>
      </x:c>
      <x:c r="O36" s="37" t="n">
        <x:v>934</x:v>
      </x:c>
      <x:c r="P36" s="37" t="n">
        <x:v>902.5</x:v>
      </x:c>
      <x:c r="Q36" s="33" t="n">
        <x:f>H36/C36</x:f>
        <x:v>21.25</x:v>
      </x:c>
      <x:c r="R36" s="33" t="n">
        <x:f>I36/C36</x:f>
        <x:v>1.25</x:v>
      </x:c>
      <x:c r="S36" s="33" t="n">
        <x:f>IF(N36=0,0,H36/N36*1000)</x:f>
        <x:v>22.751605995717345</x:v>
      </x:c>
    </x:row>
    <x:row r="37">
      <x:c r="A37" s="35" t="str">
        <x:v>TCEB3C</x:v>
      </x:c>
      <x:c r="B37" s="35" t="str">
        <x:v>Other nuclear/regulatory</x:v>
      </x:c>
      <x:c r="C37" s="31" t="n">
        <x:v>8</x:v>
      </x:c>
      <x:c r="D37" s="31" t="n">
        <x:v>1</x:v>
      </x:c>
      <x:c r="E37" s="31" t="n">
        <x:v>1</x:v>
      </x:c>
      <x:c r="F37" s="31" t="n">
        <x:v>8</x:v>
      </x:c>
      <x:c r="G37" s="32" t="n">
        <x:v>1</x:v>
      </x:c>
      <x:c r="H37" s="31" t="n">
        <x:v>219</x:v>
      </x:c>
      <x:c r="I37" s="31" t="n">
        <x:v>13</x:v>
      </x:c>
      <x:c r="J37" s="33" t="n">
        <x:v>16.846153846153847</x:v>
      </x:c>
      <x:c r="K37" s="33" t="n">
        <x:v>18.58335</x:v>
      </x:c>
      <x:c r="L37" s="33" t="n">
        <x:v>14.895837499999999</x:v>
      </x:c>
      <x:c r="M37" s="34" t="n">
        <x:v>28</x:v>
      </x:c>
      <x:c r="N37" s="36" t="n">
        <x:v>12412</x:v>
      </x:c>
      <x:c r="O37" s="37" t="n">
        <x:v>1551.5</x:v>
      </x:c>
      <x:c r="P37" s="37" t="n">
        <x:v>1527</x:v>
      </x:c>
      <x:c r="Q37" s="33" t="n">
        <x:f>H37/C37</x:f>
        <x:v>27.375</x:v>
      </x:c>
      <x:c r="R37" s="33" t="n">
        <x:f>I37/C37</x:f>
        <x:v>1.625</x:v>
      </x:c>
      <x:c r="S37" s="33" t="n">
        <x:f>IF(N37=0,0,H37/N37*1000)</x:f>
        <x:v>17.6442152755398</x:v>
      </x:c>
    </x:row>
    <x:row r="38">
      <x:c r="A38" s="35" t="str">
        <x:v>RBM14</x:v>
      </x:c>
      <x:c r="B38" s="35" t="str">
        <x:v>Primarily RNA processing/binding</x:v>
      </x:c>
      <x:c r="C38" s="31" t="n">
        <x:v>4</x:v>
      </x:c>
      <x:c r="D38" s="31" t="n">
        <x:v>2</x:v>
      </x:c>
      <x:c r="E38" s="31" t="n">
        <x:v>2</x:v>
      </x:c>
      <x:c r="F38" s="31" t="n">
        <x:v>3</x:v>
      </x:c>
      <x:c r="G38" s="32" t="n">
        <x:v>0.75</x:v>
      </x:c>
      <x:c r="H38" s="31" t="n">
        <x:v>33</x:v>
      </x:c>
      <x:c r="I38" s="31" t="n">
        <x:v>2</x:v>
      </x:c>
      <x:c r="J38" s="33" t="n">
        <x:v>16.5</x:v>
      </x:c>
      <x:c r="K38" s="33" t="n">
        <x:v>14.5</x:v>
      </x:c>
      <x:c r="L38" s="33" t="n">
        <x:v>257.5</x:v>
      </x:c>
      <x:c r="M38" s="34" t="n">
        <x:v>5</x:v>
      </x:c>
      <x:c r="N38" s="36" t="n">
        <x:v>1634</x:v>
      </x:c>
      <x:c r="O38" s="37" t="n">
        <x:v>408.5</x:v>
      </x:c>
      <x:c r="P38" s="37" t="n">
        <x:v>405</x:v>
      </x:c>
      <x:c r="Q38" s="33" t="n">
        <x:f>H38/C38</x:f>
        <x:v>8.25</x:v>
      </x:c>
      <x:c r="R38" s="33" t="n">
        <x:f>I38/C38</x:f>
        <x:v>0.5</x:v>
      </x:c>
      <x:c r="S38" s="33" t="n">
        <x:f>IF(N38=0,0,H38/N38*1000)</x:f>
        <x:v>20.195838433292536</x:v>
      </x:c>
    </x:row>
    <x:row r="39">
      <x:c r="A39" s="35" t="str">
        <x:v>CCAR2</x:v>
      </x:c>
      <x:c r="B39" s="35" t="str">
        <x:v>Other nuclear/regulatory</x:v>
      </x:c>
      <x:c r="C39" s="31" t="n">
        <x:v>6</x:v>
      </x:c>
      <x:c r="D39" s="31" t="n">
        <x:v>2</x:v>
      </x:c>
      <x:c r="E39" s="31" t="n">
        <x:v>2</x:v>
      </x:c>
      <x:c r="F39" s="31" t="n">
        <x:v>6</x:v>
      </x:c>
      <x:c r="G39" s="32" t="n">
        <x:v>1</x:v>
      </x:c>
      <x:c r="H39" s="31" t="n">
        <x:v>113</x:v>
      </x:c>
      <x:c r="I39" s="31" t="n">
        <x:v>7</x:v>
      </x:c>
      <x:c r="J39" s="33" t="n">
        <x:v>16.142857142857142</x:v>
      </x:c>
      <x:c r="K39" s="33" t="n">
        <x:v>15.5</x:v>
      </x:c>
      <x:c r="L39" s="33" t="n">
        <x:v>16.166666666666668</x:v>
      </x:c>
      <x:c r="M39" s="34" t="n">
        <x:v>16.5</x:v>
      </x:c>
      <x:c r="N39" s="36" t="n">
        <x:v>6210</x:v>
      </x:c>
      <x:c r="O39" s="37" t="n">
        <x:v>1035</x:v>
      </x:c>
      <x:c r="P39" s="37" t="n">
        <x:v>973.5</x:v>
      </x:c>
      <x:c r="Q39" s="33" t="n">
        <x:f>H39/C39</x:f>
        <x:v>18.833333333333332</x:v>
      </x:c>
      <x:c r="R39" s="33" t="n">
        <x:f>I39/C39</x:f>
        <x:v>1.1666666666666667</x:v>
      </x:c>
      <x:c r="S39" s="33" t="n">
        <x:f>IF(N39=0,0,H39/N39*1000)</x:f>
        <x:v>18.19645732689211</x:v>
      </x:c>
    </x:row>
    <x:row r="40">
      <x:c r="A40" s="35" t="str">
        <x:v>BCL9</x:v>
      </x:c>
      <x:c r="B40" s="35" t="str">
        <x:v>Other nuclear/regulatory</x:v>
      </x:c>
      <x:c r="C40" s="31" t="n">
        <x:v>5</x:v>
      </x:c>
      <x:c r="D40" s="31" t="n">
        <x:v>1</x:v>
      </x:c>
      <x:c r="E40" s="31" t="n">
        <x:v>1</x:v>
      </x:c>
      <x:c r="F40" s="31" t="n">
        <x:v>5</x:v>
      </x:c>
      <x:c r="G40" s="32" t="n">
        <x:v>1</x:v>
      </x:c>
      <x:c r="H40" s="31" t="n">
        <x:v>177</x:v>
      </x:c>
      <x:c r="I40" s="31" t="n">
        <x:v>11</x:v>
      </x:c>
      <x:c r="J40" s="33" t="n">
        <x:v>16.09090909090909</x:v>
      </x:c>
      <x:c r="K40" s="33" t="n">
        <x:v>15.3333</x:v>
      </x:c>
      <x:c r="L40" s="33" t="n">
        <x:v>17.933320000000002</x:v>
      </x:c>
      <x:c r="M40" s="34" t="n">
        <x:v>40</x:v>
      </x:c>
      <x:c r="N40" s="36" t="n">
        <x:v>6874</x:v>
      </x:c>
      <x:c r="O40" s="37" t="n">
        <x:v>1374.8</x:v>
      </x:c>
      <x:c r="P40" s="37" t="n">
        <x:v>1681</x:v>
      </x:c>
      <x:c r="Q40" s="33" t="n">
        <x:f>H40/C40</x:f>
        <x:v>35.4</x:v>
      </x:c>
      <x:c r="R40" s="33" t="n">
        <x:f>I40/C40</x:f>
        <x:v>2.2</x:v>
      </x:c>
      <x:c r="S40" s="33" t="n">
        <x:f>IF(N40=0,0,H40/N40*1000)</x:f>
        <x:v>25.749199883619436</x:v>
      </x:c>
    </x:row>
    <x:row r="41">
      <x:c r="A41" s="35" t="str">
        <x:v>PRDM4</x:v>
      </x:c>
      <x:c r="B41" s="35" t="str">
        <x:v>Other nuclear/regulatory</x:v>
      </x:c>
      <x:c r="C41" s="31" t="n">
        <x:v>8</x:v>
      </x:c>
      <x:c r="D41" s="31" t="n">
        <x:v>3</x:v>
      </x:c>
      <x:c r="E41" s="31" t="n">
        <x:v>4</x:v>
      </x:c>
      <x:c r="F41" s="31" t="n">
        <x:v>7</x:v>
      </x:c>
      <x:c r="G41" s="32" t="n">
        <x:v>0.875</x:v>
      </x:c>
      <x:c r="H41" s="31" t="n">
        <x:v>624</x:v>
      </x:c>
      <x:c r="I41" s="31" t="n">
        <x:v>39</x:v>
      </x:c>
      <x:c r="J41" s="33" t="n">
        <x:v>16</x:v>
      </x:c>
      <x:c r="K41" s="33" t="n">
        <x:v>18</x:v>
      </x:c>
      <x:c r="L41" s="33" t="n">
        <x:v>17.2987375</x:v>
      </x:c>
      <x:c r="M41" s="34" t="n">
        <x:v>32</x:v>
      </x:c>
      <x:c r="N41" s="36" t="n">
        <x:v>21197</x:v>
      </x:c>
      <x:c r="O41" s="37" t="n">
        <x:v>2649.625</x:v>
      </x:c>
      <x:c r="P41" s="37" t="n">
        <x:v>935.5</x:v>
      </x:c>
      <x:c r="Q41" s="33" t="n">
        <x:f>H41/C41</x:f>
        <x:v>78</x:v>
      </x:c>
      <x:c r="R41" s="33" t="n">
        <x:f>I41/C41</x:f>
        <x:v>4.875</x:v>
      </x:c>
      <x:c r="S41" s="33" t="n">
        <x:f>IF(N41=0,0,H41/N41*1000)</x:f>
        <x:v>29.438128036986367</x:v>
      </x:c>
    </x:row>
    <x:row r="42">
      <x:c r="A42" s="35" t="str">
        <x:v>HDAC4</x:v>
      </x:c>
      <x:c r="B42" s="35" t="str">
        <x:v>Chromatin modification</x:v>
      </x:c>
      <x:c r="C42" s="31" t="n">
        <x:v>7</x:v>
      </x:c>
      <x:c r="D42" s="31" t="n">
        <x:v>3</x:v>
      </x:c>
      <x:c r="E42" s="31" t="n">
        <x:v>3</x:v>
      </x:c>
      <x:c r="F42" s="31" t="n">
        <x:v>7</x:v>
      </x:c>
      <x:c r="G42" s="32" t="n">
        <x:v>1</x:v>
      </x:c>
      <x:c r="H42" s="31" t="n">
        <x:v>671</x:v>
      </x:c>
      <x:c r="I42" s="31" t="n">
        <x:v>42</x:v>
      </x:c>
      <x:c r="J42" s="33" t="n">
        <x:v>15.976190476190476</x:v>
      </x:c>
      <x:c r="K42" s="33" t="n">
        <x:v>14.75</x:v>
      </x:c>
      <x:c r="L42" s="33" t="n">
        <x:v>15.754771428571429</x:v>
      </x:c>
      <x:c r="M42" s="34" t="n">
        <x:v>88</x:v>
      </x:c>
      <x:c r="N42" s="36" t="n">
        <x:v>24732</x:v>
      </x:c>
      <x:c r="O42" s="37" t="n">
        <x:v>3533.1428571428573</x:v>
      </x:c>
      <x:c r="P42" s="37" t="n">
        <x:v>3152</x:v>
      </x:c>
      <x:c r="Q42" s="33" t="n">
        <x:f>H42/C42</x:f>
        <x:v>95.85714285714286</x:v>
      </x:c>
      <x:c r="R42" s="33" t="n">
        <x:f>I42/C42</x:f>
        <x:v>6</x:v>
      </x:c>
      <x:c r="S42" s="33" t="n">
        <x:f>IF(N42=0,0,H42/N42*1000)</x:f>
        <x:v>27.13084263302604</x:v>
      </x:c>
    </x:row>
    <x:row r="43">
      <x:c r="A43" s="35" t="str">
        <x:v>pFM2</x:v>
      </x:c>
      <x:c r="B43" s="35" t="str">
        <x:v>Other nuclear/regulatory</x:v>
      </x:c>
      <x:c r="C43" s="31" t="n">
        <x:v>4</x:v>
      </x:c>
      <x:c r="D43" s="31" t="n">
        <x:v>1</x:v>
      </x:c>
      <x:c r="E43" s="31" t="n">
        <x:v>2</x:v>
      </x:c>
      <x:c r="F43" s="31" t="n">
        <x:v>4</x:v>
      </x:c>
      <x:c r="G43" s="32" t="n">
        <x:v>1</x:v>
      </x:c>
      <x:c r="H43" s="31" t="n">
        <x:v>95</x:v>
      </x:c>
      <x:c r="I43" s="31" t="n">
        <x:v>6</x:v>
      </x:c>
      <x:c r="J43" s="33" t="n">
        <x:v>15.833333333333334</x:v>
      </x:c>
      <x:c r="K43" s="33" t="n">
        <x:v>23.75</x:v>
      </x:c>
      <x:c r="L43" s="33" t="n">
        <x:v>262.625</x:v>
      </x:c>
      <x:c r="M43" s="34" t="n">
        <x:v>18</x:v>
      </x:c>
      <x:c r="N43" s="36" t="n">
        <x:v>4420</x:v>
      </x:c>
      <x:c r="O43" s="37" t="n">
        <x:v>1105</x:v>
      </x:c>
      <x:c r="P43" s="37" t="n">
        <x:v>618.5</x:v>
      </x:c>
      <x:c r="Q43" s="33" t="n">
        <x:f>H43/C43</x:f>
        <x:v>23.75</x:v>
      </x:c>
      <x:c r="R43" s="33" t="n">
        <x:f>I43/C43</x:f>
        <x:v>1.5</x:v>
      </x:c>
      <x:c r="S43" s="33" t="n">
        <x:f>IF(N43=0,0,H43/N43*1000)</x:f>
        <x:v>21.493212669683256</x:v>
      </x:c>
    </x:row>
    <x:row r="44">
      <x:c r="A44" s="35" t="str">
        <x:v>PHOX2B</x:v>
      </x:c>
      <x:c r="B44" s="35" t="str">
        <x:v>Other nuclear/regulatory</x:v>
      </x:c>
      <x:c r="C44" s="31" t="n">
        <x:v>16</x:v>
      </x:c>
      <x:c r="D44" s="31" t="n">
        <x:v>1</x:v>
      </x:c>
      <x:c r="E44" s="31" t="n">
        <x:v>4</x:v>
      </x:c>
      <x:c r="F44" s="31" t="n">
        <x:v>16</x:v>
      </x:c>
      <x:c r="G44" s="32" t="n">
        <x:v>1</x:v>
      </x:c>
      <x:c r="H44" s="31" t="n">
        <x:v>5092</x:v>
      </x:c>
      <x:c r="I44" s="31" t="n">
        <x:v>322</x:v>
      </x:c>
      <x:c r="J44" s="33" t="n">
        <x:v>15.813664596273291</x:v>
      </x:c>
      <x:c r="K44" s="33" t="n">
        <x:v>22.875</x:v>
      </x:c>
      <x:c r="L44" s="33" t="n">
        <x:v>23.534841875</x:v>
      </x:c>
      <x:c r="M44" s="34" t="n">
        <x:v>173.5</x:v>
      </x:c>
      <x:c r="N44" s="36" t="n">
        <x:v>166038</x:v>
      </x:c>
      <x:c r="O44" s="37" t="n">
        <x:v>10377.375</x:v>
      </x:c>
      <x:c r="P44" s="37" t="n">
        <x:v>2875</x:v>
      </x:c>
      <x:c r="Q44" s="33" t="n">
        <x:f>H44/C44</x:f>
        <x:v>318.25</x:v>
      </x:c>
      <x:c r="R44" s="33" t="n">
        <x:f>I44/C44</x:f>
        <x:v>20.125</x:v>
      </x:c>
      <x:c r="S44" s="33" t="n">
        <x:f>IF(N44=0,0,H44/N44*1000)</x:f>
        <x:v>30.667678483238777</x:v>
      </x:c>
    </x:row>
    <x:row r="45">
      <x:c r="A45" s="35" t="str">
        <x:v>RARA</x:v>
      </x:c>
      <x:c r="B45" s="35" t="str">
        <x:v>Sequence-specific TF</x:v>
      </x:c>
      <x:c r="C45" s="31" t="n">
        <x:v>60</x:v>
      </x:c>
      <x:c r="D45" s="31" t="n">
        <x:v>7</x:v>
      </x:c>
      <x:c r="E45" s="31" t="n">
        <x:v>17</x:v>
      </x:c>
      <x:c r="F45" s="31" t="n">
        <x:v>58</x:v>
      </x:c>
      <x:c r="G45" s="32" t="n">
        <x:v>0.9666666666666667</x:v>
      </x:c>
      <x:c r="H45" s="31" t="n">
        <x:v>13376</x:v>
      </x:c>
      <x:c r="I45" s="31" t="n">
        <x:v>846</x:v>
      </x:c>
      <x:c r="J45" s="33" t="n">
        <x:v>15.810874704491725</x:v>
      </x:c>
      <x:c r="K45" s="33" t="n">
        <x:v>20.295450000000002</x:v>
      </x:c>
      <x:c r="L45" s="33" t="n">
        <x:v>85.56051278333332</x:v>
      </x:c>
      <x:c r="M45" s="34" t="n">
        <x:v>98</x:v>
      </x:c>
      <x:c r="N45" s="36" t="n">
        <x:v>432106</x:v>
      </x:c>
      <x:c r="O45" s="37" t="n">
        <x:v>7201.766666666666</x:v>
      </x:c>
      <x:c r="P45" s="37" t="n">
        <x:v>3464</x:v>
      </x:c>
      <x:c r="Q45" s="33" t="n">
        <x:f>H45/C45</x:f>
        <x:v>222.93333333333334</x:v>
      </x:c>
      <x:c r="R45" s="33" t="n">
        <x:f>I45/C45</x:f>
        <x:v>14.1</x:v>
      </x:c>
      <x:c r="S45" s="33" t="n">
        <x:f>IF(N45=0,0,H45/N45*1000)</x:f>
        <x:v>30.95536743299098</x:v>
      </x:c>
    </x:row>
    <x:row r="46">
      <x:c r="A46" s="35" t="str">
        <x:v>NKX2-5</x:v>
      </x:c>
      <x:c r="B46" s="35" t="str">
        <x:v>Sequence-specific TF</x:v>
      </x:c>
      <x:c r="C46" s="31" t="n">
        <x:v>10</x:v>
      </x:c>
      <x:c r="D46" s="31" t="n">
        <x:v>1</x:v>
      </x:c>
      <x:c r="E46" s="31" t="n">
        <x:v>3</x:v>
      </x:c>
      <x:c r="F46" s="31" t="n">
        <x:v>10</x:v>
      </x:c>
      <x:c r="G46" s="32" t="n">
        <x:v>1</x:v>
      </x:c>
      <x:c r="H46" s="31" t="n">
        <x:v>1529</x:v>
      </x:c>
      <x:c r="I46" s="31" t="n">
        <x:v>97</x:v>
      </x:c>
      <x:c r="J46" s="33" t="n">
        <x:v>15.762886597938145</x:v>
      </x:c>
      <x:c r="K46" s="33" t="n">
        <x:v>7.833335</x:v>
      </x:c>
      <x:c r="L46" s="33" t="n">
        <x:v>14.23493</x:v>
      </x:c>
      <x:c r="M46" s="34" t="n">
        <x:v>36</x:v>
      </x:c>
      <x:c r="N46" s="36" t="n">
        <x:v>51278</x:v>
      </x:c>
      <x:c r="O46" s="37" t="n">
        <x:v>5127.8</x:v>
      </x:c>
      <x:c r="P46" s="37" t="n">
        <x:v>3594</x:v>
      </x:c>
      <x:c r="Q46" s="33" t="n">
        <x:f>H46/C46</x:f>
        <x:v>152.9</x:v>
      </x:c>
      <x:c r="R46" s="33" t="n">
        <x:f>I46/C46</x:f>
        <x:v>9.7</x:v>
      </x:c>
      <x:c r="S46" s="33" t="n">
        <x:f>IF(N46=0,0,H46/N46*1000)</x:f>
        <x:v>29.817855610593238</x:v>
      </x:c>
    </x:row>
    <x:row r="47">
      <x:c r="A47" s="35" t="str">
        <x:v>PDX1</x:v>
      </x:c>
      <x:c r="B47" s="35" t="str">
        <x:v>Other nuclear/regulatory</x:v>
      </x:c>
      <x:c r="C47" s="31" t="n">
        <x:v>8</x:v>
      </x:c>
      <x:c r="D47" s="31" t="n">
        <x:v>1</x:v>
      </x:c>
      <x:c r="E47" s="31" t="n">
        <x:v>3</x:v>
      </x:c>
      <x:c r="F47" s="31" t="n">
        <x:v>8</x:v>
      </x:c>
      <x:c r="G47" s="32" t="n">
        <x:v>1</x:v>
      </x:c>
      <x:c r="H47" s="31" t="n">
        <x:v>2426</x:v>
      </x:c>
      <x:c r="I47" s="31" t="n">
        <x:v>154</x:v>
      </x:c>
      <x:c r="J47" s="33" t="n">
        <x:v>15.753246753246753</x:v>
      </x:c>
      <x:c r="K47" s="33" t="n">
        <x:v>16.29165</x:v>
      </x:c>
      <x:c r="L47" s="33" t="n">
        <x:v>16.2680875</x:v>
      </x:c>
      <x:c r="M47" s="34" t="n">
        <x:v>271</x:v>
      </x:c>
      <x:c r="N47" s="36" t="n">
        <x:v>96961</x:v>
      </x:c>
      <x:c r="O47" s="37" t="n">
        <x:v>12120.125</x:v>
      </x:c>
      <x:c r="P47" s="37" t="n">
        <x:v>10482.5</x:v>
      </x:c>
      <x:c r="Q47" s="33" t="n">
        <x:f>H47/C47</x:f>
        <x:v>303.25</x:v>
      </x:c>
      <x:c r="R47" s="33" t="n">
        <x:f>I47/C47</x:f>
        <x:v>19.25</x:v>
      </x:c>
      <x:c r="S47" s="33" t="n">
        <x:f>IF(N47=0,0,H47/N47*1000)</x:f>
        <x:v>25.020369014345974</x:v>
      </x:c>
    </x:row>
    <x:row r="48">
      <x:c r="A48" s="35" t="str">
        <x:v>DKC1</x:v>
      </x:c>
      <x:c r="B48" s="35" t="str">
        <x:v>Other nuclear/regulatory</x:v>
      </x:c>
      <x:c r="C48" s="31" t="n">
        <x:v>6</x:v>
      </x:c>
      <x:c r="D48" s="31" t="n">
        <x:v>2</x:v>
      </x:c>
      <x:c r="E48" s="31" t="n">
        <x:v>2</x:v>
      </x:c>
      <x:c r="F48" s="31" t="n">
        <x:v>6</x:v>
      </x:c>
      <x:c r="G48" s="32" t="n">
        <x:v>1</x:v>
      </x:c>
      <x:c r="H48" s="31" t="n">
        <x:v>173</x:v>
      </x:c>
      <x:c r="I48" s="31" t="n">
        <x:v>11</x:v>
      </x:c>
      <x:c r="J48" s="33" t="n">
        <x:v>15.727272727272727</x:v>
      </x:c>
      <x:c r="K48" s="33" t="n">
        <x:v>15.66665</x:v>
      </x:c>
      <x:c r="L48" s="33" t="n">
        <x:v>15.722216666666668</x:v>
      </x:c>
      <x:c r="M48" s="34" t="n">
        <x:v>24.5</x:v>
      </x:c>
      <x:c r="N48" s="36" t="n">
        <x:v>8788</x:v>
      </x:c>
      <x:c r="O48" s="37" t="n">
        <x:v>1464.6666666666667</x:v>
      </x:c>
      <x:c r="P48" s="37" t="n">
        <x:v>1466</x:v>
      </x:c>
      <x:c r="Q48" s="33" t="n">
        <x:f>H48/C48</x:f>
        <x:v>28.833333333333332</x:v>
      </x:c>
      <x:c r="R48" s="33" t="n">
        <x:f>I48/C48</x:f>
        <x:v>1.8333333333333333</x:v>
      </x:c>
      <x:c r="S48" s="33" t="n">
        <x:f>IF(N48=0,0,H48/N48*1000)</x:f>
        <x:v>19.68593536640874</x:v>
      </x:c>
    </x:row>
    <x:row r="49">
      <x:c r="A49" s="35" t="str">
        <x:v>ELL2</x:v>
      </x:c>
      <x:c r="B49" s="35" t="str">
        <x:v>Other nuclear/regulatory</x:v>
      </x:c>
      <x:c r="C49" s="31" t="n">
        <x:v>20</x:v>
      </x:c>
      <x:c r="D49" s="31" t="n">
        <x:v>5</x:v>
      </x:c>
      <x:c r="E49" s="31" t="n">
        <x:v>6</x:v>
      </x:c>
      <x:c r="F49" s="31" t="n">
        <x:v>20</x:v>
      </x:c>
      <x:c r="G49" s="32" t="n">
        <x:v>1</x:v>
      </x:c>
      <x:c r="H49" s="31" t="n">
        <x:v>1179</x:v>
      </x:c>
      <x:c r="I49" s="31" t="n">
        <x:v>75</x:v>
      </x:c>
      <x:c r="J49" s="33" t="n">
        <x:v>15.72</x:v>
      </x:c>
      <x:c r="K49" s="33" t="n">
        <x:v>16.375</x:v>
      </x:c>
      <x:c r="L49" s="33" t="n">
        <x:v>17.5816785</x:v>
      </x:c>
      <x:c r="M49" s="34" t="n">
        <x:v>45.5</x:v>
      </x:c>
      <x:c r="N49" s="36" t="n">
        <x:v>48256</x:v>
      </x:c>
      <x:c r="O49" s="37" t="n">
        <x:v>2412.8</x:v>
      </x:c>
      <x:c r="P49" s="37" t="n">
        <x:v>1788.5</x:v>
      </x:c>
      <x:c r="Q49" s="33" t="n">
        <x:f>H49/C49</x:f>
        <x:v>58.95</x:v>
      </x:c>
      <x:c r="R49" s="33" t="n">
        <x:f>I49/C49</x:f>
        <x:v>3.75</x:v>
      </x:c>
      <x:c r="S49" s="33" t="n">
        <x:f>IF(N49=0,0,H49/N49*1000)</x:f>
        <x:v>24.432194960212204</x:v>
      </x:c>
    </x:row>
    <x:row r="50">
      <x:c r="A50" s="35" t="str">
        <x:v>BRF2</x:v>
      </x:c>
      <x:c r="B50" s="35" t="str">
        <x:v>Other nuclear/regulatory</x:v>
      </x:c>
      <x:c r="C50" s="31" t="n">
        <x:v>4</x:v>
      </x:c>
      <x:c r="D50" s="31" t="n">
        <x:v>3</x:v>
      </x:c>
      <x:c r="E50" s="31" t="n">
        <x:v>3</x:v>
      </x:c>
      <x:c r="F50" s="31" t="n">
        <x:v>4</x:v>
      </x:c>
      <x:c r="G50" s="32" t="n">
        <x:v>1</x:v>
      </x:c>
      <x:c r="H50" s="31" t="n">
        <x:v>78</x:v>
      </x:c>
      <x:c r="I50" s="31" t="n">
        <x:v>5</x:v>
      </x:c>
      <x:c r="J50" s="33" t="n">
        <x:v>15.6</x:v>
      </x:c>
      <x:c r="K50" s="33" t="n">
        <x:v>12.5</x:v>
      </x:c>
      <x:c r="L50" s="33" t="n">
        <x:v>13.875</x:v>
      </x:c>
      <x:c r="M50" s="34" t="n">
        <x:v>12.5</x:v>
      </x:c>
      <x:c r="N50" s="36" t="n">
        <x:v>3418</x:v>
      </x:c>
      <x:c r="O50" s="37" t="n">
        <x:v>854.5</x:v>
      </x:c>
      <x:c r="P50" s="37" t="n">
        <x:v>756.5</x:v>
      </x:c>
      <x:c r="Q50" s="33" t="n">
        <x:f>H50/C50</x:f>
        <x:v>19.5</x:v>
      </x:c>
      <x:c r="R50" s="33" t="n">
        <x:f>I50/C50</x:f>
        <x:v>1.25</x:v>
      </x:c>
      <x:c r="S50" s="33" t="n">
        <x:f>IF(N50=0,0,H50/N50*1000)</x:f>
        <x:v>22.820362785254535</x:v>
      </x:c>
    </x:row>
    <x:row r="51">
      <x:c r="A51" s="35" t="str">
        <x:v>PARP1</x:v>
      </x:c>
      <x:c r="B51" s="35" t="str">
        <x:v>DNA replication/repair</x:v>
      </x:c>
      <x:c r="C51" s="31" t="n">
        <x:v>6</x:v>
      </x:c>
      <x:c r="D51" s="31" t="n">
        <x:v>2</x:v>
      </x:c>
      <x:c r="E51" s="31" t="n">
        <x:v>4</x:v>
      </x:c>
      <x:c r="F51" s="31" t="n">
        <x:v>5</x:v>
      </x:c>
      <x:c r="G51" s="32" t="n">
        <x:v>0.8333333333333334</x:v>
      </x:c>
      <x:c r="H51" s="31" t="n">
        <x:v>140</x:v>
      </x:c>
      <x:c r="I51" s="31" t="n">
        <x:v>9</x:v>
      </x:c>
      <x:c r="J51" s="33" t="n">
        <x:v>15.555555555555555</x:v>
      </x:c>
      <x:c r="K51" s="33" t="n">
        <x:v>6.5</x:v>
      </x:c>
      <x:c r="L51" s="33" t="n">
        <x:v>17.166666666666668</x:v>
      </x:c>
      <x:c r="M51" s="34" t="n">
        <x:v>13</x:v>
      </x:c>
      <x:c r="N51" s="36" t="n">
        <x:v>7521</x:v>
      </x:c>
      <x:c r="O51" s="37" t="n">
        <x:v>1253.5</x:v>
      </x:c>
      <x:c r="P51" s="37" t="n">
        <x:v>1413.5</x:v>
      </x:c>
      <x:c r="Q51" s="33" t="n">
        <x:f>H51/C51</x:f>
        <x:v>23.333333333333332</x:v>
      </x:c>
      <x:c r="R51" s="33" t="n">
        <x:f>I51/C51</x:f>
        <x:v>1.5</x:v>
      </x:c>
      <x:c r="S51" s="33" t="n">
        <x:f>IF(N51=0,0,H51/N51*1000)</x:f>
        <x:v>18.614545938040155</x:v>
      </x:c>
    </x:row>
    <x:row r="52">
      <x:c r="A52" s="35" t="str">
        <x:v>PRKCQ</x:v>
      </x:c>
      <x:c r="B52" s="35" t="str">
        <x:v>Other nuclear/regulatory</x:v>
      </x:c>
      <x:c r="C52" s="31" t="n">
        <x:v>10</x:v>
      </x:c>
      <x:c r="D52" s="31" t="n">
        <x:v>2</x:v>
      </x:c>
      <x:c r="E52" s="31" t="n">
        <x:v>3</x:v>
      </x:c>
      <x:c r="F52" s="31" t="n">
        <x:v>10</x:v>
      </x:c>
      <x:c r="G52" s="32" t="n">
        <x:v>1</x:v>
      </x:c>
      <x:c r="H52" s="31" t="n">
        <x:v>769</x:v>
      </x:c>
      <x:c r="I52" s="31" t="n">
        <x:v>50</x:v>
      </x:c>
      <x:c r="J52" s="33" t="n">
        <x:v>15.38</x:v>
      </x:c>
      <x:c r="K52" s="33" t="n">
        <x:v>20.25</x:v>
      </x:c>
      <x:c r="L52" s="33" t="n">
        <x:v>19.89848</x:v>
      </x:c>
      <x:c r="M52" s="34" t="n">
        <x:v>43.5</x:v>
      </x:c>
      <x:c r="N52" s="36" t="n">
        <x:v>36117</x:v>
      </x:c>
      <x:c r="O52" s="37" t="n">
        <x:v>3611.7</x:v>
      </x:c>
      <x:c r="P52" s="37" t="n">
        <x:v>1657.5</x:v>
      </x:c>
      <x:c r="Q52" s="33" t="n">
        <x:f>H52/C52</x:f>
        <x:v>76.9</x:v>
      </x:c>
      <x:c r="R52" s="33" t="n">
        <x:f>I52/C52</x:f>
        <x:v>5</x:v>
      </x:c>
      <x:c r="S52" s="33" t="n">
        <x:f>IF(N52=0,0,H52/N52*1000)</x:f>
        <x:v>21.29191239582468</x:v>
      </x:c>
    </x:row>
    <x:row r="53">
      <x:c r="A53" s="35" t="str">
        <x:v>POLR3C</x:v>
      </x:c>
      <x:c r="B53" s="35" t="str">
        <x:v>Other nuclear/regulatory</x:v>
      </x:c>
      <x:c r="C53" s="31" t="n">
        <x:v>4</x:v>
      </x:c>
      <x:c r="D53" s="31" t="n">
        <x:v>1</x:v>
      </x:c>
      <x:c r="E53" s="31" t="n">
        <x:v>1</x:v>
      </x:c>
      <x:c r="F53" s="31" t="n">
        <x:v>4</x:v>
      </x:c>
      <x:c r="G53" s="32" t="n">
        <x:v>1</x:v>
      </x:c>
      <x:c r="H53" s="31" t="n">
        <x:v>315</x:v>
      </x:c>
      <x:c r="I53" s="31" t="n">
        <x:v>21</x:v>
      </x:c>
      <x:c r="J53" s="33" t="n">
        <x:v>15</x:v>
      </x:c>
      <x:c r="K53" s="33" t="n">
        <x:v>15.600000000000001</x:v>
      </x:c>
      <x:c r="L53" s="33" t="n">
        <x:v>15.183325</x:v>
      </x:c>
      <x:c r="M53" s="34" t="n">
        <x:v>78.5</x:v>
      </x:c>
      <x:c r="N53" s="36" t="n">
        <x:v>12570</x:v>
      </x:c>
      <x:c r="O53" s="37" t="n">
        <x:v>3142.5</x:v>
      </x:c>
      <x:c r="P53" s="37" t="n">
        <x:v>3138.5</x:v>
      </x:c>
      <x:c r="Q53" s="33" t="n">
        <x:f>H53/C53</x:f>
        <x:v>78.75</x:v>
      </x:c>
      <x:c r="R53" s="33" t="n">
        <x:f>I53/C53</x:f>
        <x:v>5.25</x:v>
      </x:c>
      <x:c r="S53" s="33" t="n">
        <x:f>IF(N53=0,0,H53/N53*1000)</x:f>
        <x:v>25.05966587112172</x:v>
      </x:c>
    </x:row>
    <x:row r="54">
      <x:c r="A54" s="35" t="str">
        <x:v>XPO1</x:v>
      </x:c>
      <x:c r="B54" s="35" t="str">
        <x:v>Other nuclear/regulatory</x:v>
      </x:c>
      <x:c r="C54" s="31" t="n">
        <x:v>15</x:v>
      </x:c>
      <x:c r="D54" s="31" t="n">
        <x:v>2</x:v>
      </x:c>
      <x:c r="E54" s="31" t="n">
        <x:v>5</x:v>
      </x:c>
      <x:c r="F54" s="31" t="n">
        <x:v>12</x:v>
      </x:c>
      <x:c r="G54" s="32" t="n">
        <x:v>0.8</x:v>
      </x:c>
      <x:c r="H54" s="31" t="n">
        <x:v>537</x:v>
      </x:c>
      <x:c r="I54" s="31" t="n">
        <x:v>37</x:v>
      </x:c>
      <x:c r="J54" s="33" t="n">
        <x:v>14.513513513513514</x:v>
      </x:c>
      <x:c r="K54" s="33" t="n">
        <x:v>18</x:v>
      </x:c>
      <x:c r="L54" s="33" t="n">
        <x:v>146.75683333333333</x:v>
      </x:c>
      <x:c r="M54" s="34" t="n">
        <x:v>20</x:v>
      </x:c>
      <x:c r="N54" s="36" t="n">
        <x:v>14769</x:v>
      </x:c>
      <x:c r="O54" s="37" t="n">
        <x:v>984.6</x:v>
      </x:c>
      <x:c r="P54" s="37" t="n">
        <x:v>300</x:v>
      </x:c>
      <x:c r="Q54" s="33" t="n">
        <x:f>H54/C54</x:f>
        <x:v>35.8</x:v>
      </x:c>
      <x:c r="R54" s="33" t="n">
        <x:f>I54/C54</x:f>
        <x:v>2.466666666666667</x:v>
      </x:c>
      <x:c r="S54" s="33" t="n">
        <x:f>IF(N54=0,0,H54/N54*1000)</x:f>
        <x:v>36.35994312411132</x:v>
      </x:c>
    </x:row>
    <x:row r="55">
      <x:c r="A55" s="35" t="str">
        <x:v>ZNF84</x:v>
      </x:c>
      <x:c r="B55" s="35" t="str">
        <x:v>Sequence-specific TF</x:v>
      </x:c>
      <x:c r="C55" s="31" t="n">
        <x:v>3</x:v>
      </x:c>
      <x:c r="D55" s="31" t="n">
        <x:v>2</x:v>
      </x:c>
      <x:c r="E55" s="31" t="n">
        <x:v>2</x:v>
      </x:c>
      <x:c r="F55" s="31" t="n">
        <x:v>3</x:v>
      </x:c>
      <x:c r="G55" s="32" t="n">
        <x:v>1</x:v>
      </x:c>
      <x:c r="H55" s="31" t="n">
        <x:v>116</x:v>
      </x:c>
      <x:c r="I55" s="31" t="n">
        <x:v>8</x:v>
      </x:c>
      <x:c r="J55" s="33" t="n">
        <x:v>14.5</x:v>
      </x:c>
      <x:c r="K55" s="33" t="n">
        <x:v>10</x:v>
      </x:c>
      <x:c r="L55" s="33" t="n">
        <x:v>23.5</x:v>
      </x:c>
      <x:c r="M55" s="34" t="n">
        <x:v>34</x:v>
      </x:c>
      <x:c r="N55" s="36" t="n">
        <x:v>4517</x:v>
      </x:c>
      <x:c r="O55" s="37" t="n">
        <x:v>1505.6666666666667</x:v>
      </x:c>
      <x:c r="P55" s="37" t="n">
        <x:v>1770</x:v>
      </x:c>
      <x:c r="Q55" s="33" t="n">
        <x:f>H55/C55</x:f>
        <x:v>38.666666666666664</x:v>
      </x:c>
      <x:c r="R55" s="33" t="n">
        <x:f>I55/C55</x:f>
        <x:v>2.6666666666666665</x:v>
      </x:c>
      <x:c r="S55" s="33" t="n">
        <x:f>IF(N55=0,0,H55/N55*1000)</x:f>
        <x:v>25.680761567412</x:v>
      </x:c>
    </x:row>
    <x:row r="56">
      <x:c r="A56" s="35" t="str">
        <x:v>JARID2</x:v>
      </x:c>
      <x:c r="B56" s="35" t="str">
        <x:v>Polycomb system</x:v>
      </x:c>
      <x:c r="C56" s="31" t="n">
        <x:v>29</x:v>
      </x:c>
      <x:c r="D56" s="31" t="n">
        <x:v>3</x:v>
      </x:c>
      <x:c r="E56" s="31" t="n">
        <x:v>6</x:v>
      </x:c>
      <x:c r="F56" s="31" t="n">
        <x:v>28</x:v>
      </x:c>
      <x:c r="G56" s="32" t="n">
        <x:v>0.9655172413793104</x:v>
      </x:c>
      <x:c r="H56" s="31" t="n">
        <x:v>3302</x:v>
      </x:c>
      <x:c r="I56" s="31" t="n">
        <x:v>231</x:v>
      </x:c>
      <x:c r="J56" s="33" t="n">
        <x:v>14.294372294372295</x:v>
      </x:c>
      <x:c r="K56" s="33" t="n">
        <x:v>8</x:v>
      </x:c>
      <x:c r="L56" s="33" t="n">
        <x:v>65.63754586206896</x:v>
      </x:c>
      <x:c r="M56" s="34" t="n">
        <x:v>57</x:v>
      </x:c>
      <x:c r="N56" s="36" t="n">
        <x:v>97782</x:v>
      </x:c>
      <x:c r="O56" s="37" t="n">
        <x:v>3371.793103448276</x:v>
      </x:c>
      <x:c r="P56" s="37" t="n">
        <x:v>1688</x:v>
      </x:c>
      <x:c r="Q56" s="33" t="n">
        <x:f>H56/C56</x:f>
        <x:v>113.86206896551724</x:v>
      </x:c>
      <x:c r="R56" s="33" t="n">
        <x:f>I56/C56</x:f>
        <x:v>7.9655172413793105</x:v>
      </x:c>
      <x:c r="S56" s="33" t="n">
        <x:f>IF(N56=0,0,H56/N56*1000)</x:f>
        <x:v>33.76899633879446</x:v>
      </x:c>
    </x:row>
    <x:row r="57">
      <x:c r="A57" s="35" t="str">
        <x:v>PTBP1</x:v>
      </x:c>
      <x:c r="B57" s="35" t="str">
        <x:v>Primarily RNA processing/binding</x:v>
      </x:c>
      <x:c r="C57" s="31" t="n">
        <x:v>6</x:v>
      </x:c>
      <x:c r="D57" s="31" t="n">
        <x:v>2</x:v>
      </x:c>
      <x:c r="E57" s="31" t="n">
        <x:v>2</x:v>
      </x:c>
      <x:c r="F57" s="31" t="n">
        <x:v>6</x:v>
      </x:c>
      <x:c r="G57" s="32" t="n">
        <x:v>1</x:v>
      </x:c>
      <x:c r="H57" s="31" t="n">
        <x:v>326</x:v>
      </x:c>
      <x:c r="I57" s="31" t="n">
        <x:v>23</x:v>
      </x:c>
      <x:c r="J57" s="33" t="n">
        <x:v>14.173913043478262</x:v>
      </x:c>
      <x:c r="K57" s="33" t="n">
        <x:v>17.25</x:v>
      </x:c>
      <x:c r="L57" s="33" t="n">
        <x:v>17.995833333333334</x:v>
      </x:c>
      <x:c r="M57" s="34" t="n">
        <x:v>54</x:v>
      </x:c>
      <x:c r="N57" s="36" t="n">
        <x:v>12610</x:v>
      </x:c>
      <x:c r="O57" s="37" t="n">
        <x:v>2101.6666666666665</x:v>
      </x:c>
      <x:c r="P57" s="37" t="n">
        <x:v>1624.5</x:v>
      </x:c>
      <x:c r="Q57" s="33" t="n">
        <x:f>H57/C57</x:f>
        <x:v>54.333333333333336</x:v>
      </x:c>
      <x:c r="R57" s="33" t="n">
        <x:f>I57/C57</x:f>
        <x:v>3.8333333333333335</x:v>
      </x:c>
      <x:c r="S57" s="33" t="n">
        <x:f>IF(N57=0,0,H57/N57*1000)</x:f>
        <x:v>25.852498017446468</x:v>
      </x:c>
    </x:row>
    <x:row r="58">
      <x:c r="A58" s="35" t="str">
        <x:v>BRF1</x:v>
      </x:c>
      <x:c r="B58" s="35" t="str">
        <x:v>Other nuclear/regulatory</x:v>
      </x:c>
      <x:c r="C58" s="31" t="n">
        <x:v>11</x:v>
      </x:c>
      <x:c r="D58" s="31" t="n">
        <x:v>4</x:v>
      </x:c>
      <x:c r="E58" s="31" t="n">
        <x:v>6</x:v>
      </x:c>
      <x:c r="F58" s="31" t="n">
        <x:v>11</x:v>
      </x:c>
      <x:c r="G58" s="32" t="n">
        <x:v>1</x:v>
      </x:c>
      <x:c r="H58" s="31" t="n">
        <x:v>322</x:v>
      </x:c>
      <x:c r="I58" s="31" t="n">
        <x:v>23</x:v>
      </x:c>
      <x:c r="J58" s="33" t="n">
        <x:v>14</x:v>
      </x:c>
      <x:c r="K58" s="33" t="n">
        <x:v>18</x:v>
      </x:c>
      <x:c r="L58" s="33" t="n">
        <x:v>108.72727272727273</x:v>
      </x:c>
      <x:c r="M58" s="34" t="n">
        <x:v>24</x:v>
      </x:c>
      <x:c r="N58" s="36" t="n">
        <x:v>13623</x:v>
      </x:c>
      <x:c r="O58" s="37" t="n">
        <x:v>1238.4545454545455</x:v>
      </x:c>
      <x:c r="P58" s="37" t="n">
        <x:v>887</x:v>
      </x:c>
      <x:c r="Q58" s="33" t="n">
        <x:f>H58/C58</x:f>
        <x:v>29.272727272727273</x:v>
      </x:c>
      <x:c r="R58" s="33" t="n">
        <x:f>I58/C58</x:f>
        <x:v>2.090909090909091</x:v>
      </x:c>
      <x:c r="S58" s="33" t="n">
        <x:f>IF(N58=0,0,H58/N58*1000)</x:f>
        <x:v>23.636497100491816</x:v>
      </x:c>
    </x:row>
    <x:row r="59">
      <x:c r="A59" s="35" t="str">
        <x:v>HIV1 tat</x:v>
      </x:c>
      <x:c r="B59" s="35" t="str">
        <x:v>Other nuclear/regulatory</x:v>
      </x:c>
      <x:c r="C59" s="31" t="n">
        <x:v>4</x:v>
      </x:c>
      <x:c r="D59" s="31" t="n">
        <x:v>1</x:v>
      </x:c>
      <x:c r="E59" s="31" t="n">
        <x:v>1</x:v>
      </x:c>
      <x:c r="F59" s="31" t="n">
        <x:v>4</x:v>
      </x:c>
      <x:c r="G59" s="32" t="n">
        <x:v>1</x:v>
      </x:c>
      <x:c r="H59" s="31" t="n">
        <x:v>14</x:v>
      </x:c>
      <x:c r="I59" s="31" t="n">
        <x:v>1</x:v>
      </x:c>
      <x:c r="J59" s="33" t="n">
        <x:v>14</x:v>
      </x:c>
      <x:c r="K59" s="33" t="n">
        <x:v>1000</x:v>
      </x:c>
      <x:c r="L59" s="33" t="n">
        <x:v>751.25</x:v>
      </x:c>
      <x:c r="M59" s="34" t="n">
        <x:v>3.5</x:v>
      </x:c>
      <x:c r="N59" s="36" t="n">
        <x:v>1411</x:v>
      </x:c>
      <x:c r="O59" s="37" t="n">
        <x:v>352.75</x:v>
      </x:c>
      <x:c r="P59" s="37" t="n">
        <x:v>229.5</x:v>
      </x:c>
      <x:c r="Q59" s="33" t="n">
        <x:f>H59/C59</x:f>
        <x:v>3.5</x:v>
      </x:c>
      <x:c r="R59" s="33" t="n">
        <x:f>I59/C59</x:f>
        <x:v>0.25</x:v>
      </x:c>
      <x:c r="S59" s="33" t="n">
        <x:f>IF(N59=0,0,H59/N59*1000)</x:f>
        <x:v>9.922041105598867</x:v>
      </x:c>
    </x:row>
    <x:row r="60">
      <x:c r="A60" s="35" t="str">
        <x:v>SLBP</x:v>
      </x:c>
      <x:c r="B60" s="35" t="str">
        <x:v>Other nuclear/regulatory</x:v>
      </x:c>
      <x:c r="C60" s="31" t="n">
        <x:v>4</x:v>
      </x:c>
      <x:c r="D60" s="31" t="n">
        <x:v>1</x:v>
      </x:c>
      <x:c r="E60" s="31" t="n">
        <x:v>1</x:v>
      </x:c>
      <x:c r="F60" s="31" t="n">
        <x:v>2</x:v>
      </x:c>
      <x:c r="G60" s="32" t="n">
        <x:v>0.5</x:v>
      </x:c>
      <x:c r="H60" s="31" t="n">
        <x:v>28</x:v>
      </x:c>
      <x:c r="I60" s="31" t="n">
        <x:v>2</x:v>
      </x:c>
      <x:c r="J60" s="33" t="n">
        <x:v>14</x:v>
      </x:c>
      <x:c r="K60" s="33" t="n">
        <x:v>2.5</x:v>
      </x:c>
      <x:c r="L60" s="33" t="n">
        <x:v>7.5</x:v>
      </x:c>
      <x:c r="M60" s="34" t="n">
        <x:v>2</x:v>
      </x:c>
      <x:c r="N60" s="36" t="n">
        <x:v>1218</x:v>
      </x:c>
      <x:c r="O60" s="37" t="n">
        <x:v>304.5</x:v>
      </x:c>
      <x:c r="P60" s="37" t="n">
        <x:v>281.5</x:v>
      </x:c>
      <x:c r="Q60" s="33" t="n">
        <x:f>H60/C60</x:f>
        <x:v>7</x:v>
      </x:c>
      <x:c r="R60" s="33" t="n">
        <x:f>I60/C60</x:f>
        <x:v>0.5</x:v>
      </x:c>
      <x:c r="S60" s="33" t="n">
        <x:f>IF(N60=0,0,H60/N60*1000)</x:f>
        <x:v>22.988505747126435</x:v>
      </x:c>
    </x:row>
    <x:row r="61">
      <x:c r="A61" s="35" t="str">
        <x:v>POU3F2</x:v>
      </x:c>
      <x:c r="B61" s="35" t="str">
        <x:v>Sequence-specific TF</x:v>
      </x:c>
      <x:c r="C61" s="31" t="n">
        <x:v>6</x:v>
      </x:c>
      <x:c r="D61" s="31" t="n">
        <x:v>2</x:v>
      </x:c>
      <x:c r="E61" s="31" t="n">
        <x:v>3</x:v>
      </x:c>
      <x:c r="F61" s="31" t="n">
        <x:v>5</x:v>
      </x:c>
      <x:c r="G61" s="32" t="n">
        <x:v>0.8333333333333334</x:v>
      </x:c>
      <x:c r="H61" s="31" t="n">
        <x:v>139</x:v>
      </x:c>
      <x:c r="I61" s="31" t="n">
        <x:v>10</x:v>
      </x:c>
      <x:c r="J61" s="33" t="n">
        <x:v>13.9</x:v>
      </x:c>
      <x:c r="K61" s="33" t="n">
        <x:v>12.5</x:v>
      </x:c>
      <x:c r="L61" s="33" t="n">
        <x:v>12.000166666666667</x:v>
      </x:c>
      <x:c r="M61" s="34" t="n">
        <x:v>25</x:v>
      </x:c>
      <x:c r="N61" s="36" t="n">
        <x:v>7975</x:v>
      </x:c>
      <x:c r="O61" s="37" t="n">
        <x:v>1329.1666666666667</x:v>
      </x:c>
      <x:c r="P61" s="37" t="n">
        <x:v>1709</x:v>
      </x:c>
      <x:c r="Q61" s="33" t="n">
        <x:f>H61/C61</x:f>
        <x:v>23.166666666666668</x:v>
      </x:c>
      <x:c r="R61" s="33" t="n">
        <x:f>I61/C61</x:f>
        <x:v>1.6666666666666667</x:v>
      </x:c>
      <x:c r="S61" s="33" t="n">
        <x:f>IF(N61=0,0,H61/N61*1000)</x:f>
        <x:v>17.429467084639498</x:v>
      </x:c>
    </x:row>
    <x:row r="62">
      <x:c r="A62" s="35" t="str">
        <x:v>WHSC1</x:v>
      </x:c>
      <x:c r="B62" s="35" t="str">
        <x:v>Other nuclear/regulatory</x:v>
      </x:c>
      <x:c r="C62" s="31" t="n">
        <x:v>11</x:v>
      </x:c>
      <x:c r="D62" s="31" t="n">
        <x:v>4</x:v>
      </x:c>
      <x:c r="E62" s="31" t="n">
        <x:v>7</x:v>
      </x:c>
      <x:c r="F62" s="31" t="n">
        <x:v>8</x:v>
      </x:c>
      <x:c r="G62" s="32" t="n">
        <x:v>0.7272727272727273</x:v>
      </x:c>
      <x:c r="H62" s="31" t="n">
        <x:v>123</x:v>
      </x:c>
      <x:c r="I62" s="31" t="n">
        <x:v>9</x:v>
      </x:c>
      <x:c r="J62" s="33" t="n">
        <x:v>13.666666666666666</x:v>
      </x:c>
      <x:c r="K62" s="33" t="n">
        <x:v>3.66667</x:v>
      </x:c>
      <x:c r="L62" s="33" t="n">
        <x:v>100.7878790909091</x:v>
      </x:c>
      <x:c r="M62" s="34" t="n">
        <x:v>10</x:v>
      </x:c>
      <x:c r="N62" s="36" t="n">
        <x:v>7189</x:v>
      </x:c>
      <x:c r="O62" s="37" t="n">
        <x:v>653.5454545454545</x:v>
      </x:c>
      <x:c r="P62" s="37" t="n">
        <x:v>529</x:v>
      </x:c>
      <x:c r="Q62" s="33" t="n">
        <x:f>H62/C62</x:f>
        <x:v>11.181818181818182</x:v>
      </x:c>
      <x:c r="R62" s="33" t="n">
        <x:f>I62/C62</x:f>
        <x:v>0.8181818181818182</x:v>
      </x:c>
      <x:c r="S62" s="33" t="n">
        <x:f>IF(N62=0,0,H62/N62*1000)</x:f>
        <x:v>17.109472805675335</x:v>
      </x:c>
    </x:row>
    <x:row r="63">
      <x:c r="A63" s="35" t="str">
        <x:v>SNAPC5</x:v>
      </x:c>
      <x:c r="B63" s="35" t="str">
        <x:v>Other nuclear/regulatory</x:v>
      </x:c>
      <x:c r="C63" s="31" t="n">
        <x:v>3</x:v>
      </x:c>
      <x:c r="D63" s="31" t="n">
        <x:v>2</x:v>
      </x:c>
      <x:c r="E63" s="31" t="n">
        <x:v>2</x:v>
      </x:c>
      <x:c r="F63" s="31" t="n">
        <x:v>3</x:v>
      </x:c>
      <x:c r="G63" s="32" t="n">
        <x:v>1</x:v>
      </x:c>
      <x:c r="H63" s="31" t="n">
        <x:v>123</x:v>
      </x:c>
      <x:c r="I63" s="31" t="n">
        <x:v>9</x:v>
      </x:c>
      <x:c r="J63" s="33" t="n">
        <x:v>13.666666666666666</x:v>
      </x:c>
      <x:c r="K63" s="33" t="n">
        <x:v>12</x:v>
      </x:c>
      <x:c r="L63" s="33" t="n">
        <x:v>15</x:v>
      </x:c>
      <x:c r="M63" s="34" t="n">
        <x:v>42</x:v>
      </x:c>
      <x:c r="N63" s="36" t="n">
        <x:v>4734</x:v>
      </x:c>
      <x:c r="O63" s="37" t="n">
        <x:v>1578</x:v>
      </x:c>
      <x:c r="P63" s="37" t="n">
        <x:v>1425</x:v>
      </x:c>
      <x:c r="Q63" s="33" t="n">
        <x:f>H63/C63</x:f>
        <x:v>41</x:v>
      </x:c>
      <x:c r="R63" s="33" t="n">
        <x:f>I63/C63</x:f>
        <x:v>3</x:v>
      </x:c>
      <x:c r="S63" s="33" t="n">
        <x:f>IF(N63=0,0,H63/N63*1000)</x:f>
        <x:v>25.982256020278832</x:v>
      </x:c>
    </x:row>
    <x:row r="64">
      <x:c r="A64" s="35" t="str">
        <x:v>PRPF4</x:v>
      </x:c>
      <x:c r="B64" s="35" t="str">
        <x:v>Primarily RNA processing/binding</x:v>
      </x:c>
      <x:c r="C64" s="31" t="n">
        <x:v>6</x:v>
      </x:c>
      <x:c r="D64" s="31" t="n">
        <x:v>2</x:v>
      </x:c>
      <x:c r="E64" s="31" t="n">
        <x:v>2</x:v>
      </x:c>
      <x:c r="F64" s="31" t="n">
        <x:v>6</x:v>
      </x:c>
      <x:c r="G64" s="32" t="n">
        <x:v>1</x:v>
      </x:c>
      <x:c r="H64" s="31" t="n">
        <x:v>450</x:v>
      </x:c>
      <x:c r="I64" s="31" t="n">
        <x:v>33</x:v>
      </x:c>
      <x:c r="J64" s="33" t="n">
        <x:v>13.636363636363637</x:v>
      </x:c>
      <x:c r="K64" s="33" t="n">
        <x:v>16.725</x:v>
      </x:c>
      <x:c r="L64" s="33" t="n">
        <x:v>17.824993333333335</x:v>
      </x:c>
      <x:c r="M64" s="34" t="n">
        <x:v>75</x:v>
      </x:c>
      <x:c r="N64" s="36" t="n">
        <x:v>17862</x:v>
      </x:c>
      <x:c r="O64" s="37" t="n">
        <x:v>2977</x:v>
      </x:c>
      <x:c r="P64" s="37" t="n">
        <x:v>2519</x:v>
      </x:c>
      <x:c r="Q64" s="33" t="n">
        <x:f>H64/C64</x:f>
        <x:v>75</x:v>
      </x:c>
      <x:c r="R64" s="33" t="n">
        <x:f>I64/C64</x:f>
        <x:v>5.5</x:v>
      </x:c>
      <x:c r="S64" s="33" t="n">
        <x:f>IF(N64=0,0,H64/N64*1000)</x:f>
        <x:v>25.193147463889822</x:v>
      </x:c>
    </x:row>
    <x:row r="65">
      <x:c r="A65" s="35" t="str">
        <x:v>TSHZ1</x:v>
      </x:c>
      <x:c r="B65" s="35" t="str">
        <x:v>Other nuclear/regulatory</x:v>
      </x:c>
      <x:c r="C65" s="31" t="n">
        <x:v>5</x:v>
      </x:c>
      <x:c r="D65" s="31" t="n">
        <x:v>3</x:v>
      </x:c>
      <x:c r="E65" s="31" t="n">
        <x:v>3</x:v>
      </x:c>
      <x:c r="F65" s="31" t="n">
        <x:v>4</x:v>
      </x:c>
      <x:c r="G65" s="32" t="n">
        <x:v>0.8</x:v>
      </x:c>
      <x:c r="H65" s="31" t="n">
        <x:v>272</x:v>
      </x:c>
      <x:c r="I65" s="31" t="n">
        <x:v>20</x:v>
      </x:c>
      <x:c r="J65" s="33" t="n">
        <x:v>13.6</x:v>
      </x:c>
      <x:c r="K65" s="33" t="n">
        <x:v>7</x:v>
      </x:c>
      <x:c r="L65" s="33" t="n">
        <x:v>9.853334</x:v>
      </x:c>
      <x:c r="M65" s="34" t="n">
        <x:v>21</x:v>
      </x:c>
      <x:c r="N65" s="36" t="n">
        <x:v>11188</x:v>
      </x:c>
      <x:c r="O65" s="37" t="n">
        <x:v>2237.6</x:v>
      </x:c>
      <x:c r="P65" s="37" t="n">
        <x:v>1814</x:v>
      </x:c>
      <x:c r="Q65" s="33" t="n">
        <x:f>H65/C65</x:f>
        <x:v>54.4</x:v>
      </x:c>
      <x:c r="R65" s="33" t="n">
        <x:f>I65/C65</x:f>
        <x:v>4</x:v>
      </x:c>
      <x:c r="S65" s="33" t="n">
        <x:f>IF(N65=0,0,H65/N65*1000)</x:f>
        <x:v>24.3117626027887</x:v>
      </x:c>
    </x:row>
    <x:row r="66">
      <x:c r="A66" s="35" t="str">
        <x:v>HAND2</x:v>
      </x:c>
      <x:c r="B66" s="35" t="str">
        <x:v>Sequence-specific TF</x:v>
      </x:c>
      <x:c r="C66" s="31" t="n">
        <x:v>23</x:v>
      </x:c>
      <x:c r="D66" s="31" t="n">
        <x:v>2</x:v>
      </x:c>
      <x:c r="E66" s="31" t="n">
        <x:v>5</x:v>
      </x:c>
      <x:c r="F66" s="31" t="n">
        <x:v>23</x:v>
      </x:c>
      <x:c r="G66" s="32" t="n">
        <x:v>1</x:v>
      </x:c>
      <x:c r="H66" s="31" t="n">
        <x:v>12604</x:v>
      </x:c>
      <x:c r="I66" s="31" t="n">
        <x:v>943</x:v>
      </x:c>
      <x:c r="J66" s="33" t="n">
        <x:v>13.365853658536585</x:v>
      </x:c>
      <x:c r="K66" s="33" t="n">
        <x:v>13.9032</x:v>
      </x:c>
      <x:c r="L66" s="33" t="n">
        <x:v>14.522051739130434</x:v>
      </x:c>
      <x:c r="M66" s="34" t="n">
        <x:v>510</x:v>
      </x:c>
      <x:c r="N66" s="36" t="n">
        <x:v>438331</x:v>
      </x:c>
      <x:c r="O66" s="37" t="n">
        <x:v>19057.869565217392</x:v>
      </x:c>
      <x:c r="P66" s="37" t="n">
        <x:v>19013</x:v>
      </x:c>
      <x:c r="Q66" s="33" t="n">
        <x:f>H66/C66</x:f>
        <x:v>548</x:v>
      </x:c>
      <x:c r="R66" s="33" t="n">
        <x:f>I66/C66</x:f>
        <x:v>41</x:v>
      </x:c>
      <x:c r="S66" s="33" t="n">
        <x:f>IF(N66=0,0,H66/N66*1000)</x:f>
        <x:v>28.754525689490364</x:v>
      </x:c>
    </x:row>
    <x:row r="67">
      <x:c r="A67" s="35" t="str">
        <x:v>CARM1</x:v>
      </x:c>
      <x:c r="B67" s="35" t="str">
        <x:v>Other nuclear/regulatory</x:v>
      </x:c>
      <x:c r="C67" s="31" t="n">
        <x:v>11</x:v>
      </x:c>
      <x:c r="D67" s="31" t="n">
        <x:v>3</x:v>
      </x:c>
      <x:c r="E67" s="31" t="n">
        <x:v>5</x:v>
      </x:c>
      <x:c r="F67" s="31" t="n">
        <x:v>11</x:v>
      </x:c>
      <x:c r="G67" s="32" t="n">
        <x:v>1</x:v>
      </x:c>
      <x:c r="H67" s="31" t="n">
        <x:v>341</x:v>
      </x:c>
      <x:c r="I67" s="31" t="n">
        <x:v>26</x:v>
      </x:c>
      <x:c r="J67" s="33" t="n">
        <x:v>13.115384615384615</x:v>
      </x:c>
      <x:c r="K67" s="33" t="n">
        <x:v>11</x:v>
      </x:c>
      <x:c r="L67" s="33" t="n">
        <x:v>15.993939090909093</x:v>
      </x:c>
      <x:c r="M67" s="34" t="n">
        <x:v>14</x:v>
      </x:c>
      <x:c r="N67" s="36" t="n">
        <x:v>12116</x:v>
      </x:c>
      <x:c r="O67" s="37" t="n">
        <x:v>1101.4545454545455</x:v>
      </x:c>
      <x:c r="P67" s="37" t="n">
        <x:v>616</x:v>
      </x:c>
      <x:c r="Q67" s="33" t="n">
        <x:f>H67/C67</x:f>
        <x:v>31</x:v>
      </x:c>
      <x:c r="R67" s="33" t="n">
        <x:f>I67/C67</x:f>
        <x:v>2.3636363636363638</x:v>
      </x:c>
      <x:c r="S67" s="33" t="n">
        <x:f>IF(N67=0,0,H67/N67*1000)</x:f>
        <x:v>28.144602178936942</x:v>
      </x:c>
    </x:row>
    <x:row r="68">
      <x:c r="A68" s="35" t="str">
        <x:v>C7orf26</x:v>
      </x:c>
      <x:c r="B68" s="35" t="str">
        <x:v>Other nuclear/regulatory</x:v>
      </x:c>
      <x:c r="C68" s="31" t="n">
        <x:v>12</x:v>
      </x:c>
      <x:c r="D68" s="31" t="n">
        <x:v>2</x:v>
      </x:c>
      <x:c r="E68" s="31" t="n">
        <x:v>2</x:v>
      </x:c>
      <x:c r="F68" s="31" t="n">
        <x:v>12</x:v>
      </x:c>
      <x:c r="G68" s="32" t="n">
        <x:v>1</x:v>
      </x:c>
      <x:c r="H68" s="31" t="n">
        <x:v>378</x:v>
      </x:c>
      <x:c r="I68" s="31" t="n">
        <x:v>29</x:v>
      </x:c>
      <x:c r="J68" s="33" t="n">
        <x:v>13.03448275862069</x:v>
      </x:c>
      <x:c r="K68" s="33" t="n">
        <x:v>15.25</x:v>
      </x:c>
      <x:c r="L68" s="33" t="n">
        <x:v>16.880555833333332</x:v>
      </x:c>
      <x:c r="M68" s="34" t="n">
        <x:v>30.5</x:v>
      </x:c>
      <x:c r="N68" s="36" t="n">
        <x:v>11264</x:v>
      </x:c>
      <x:c r="O68" s="37" t="n">
        <x:v>938.6666666666666</x:v>
      </x:c>
      <x:c r="P68" s="37" t="n">
        <x:v>683.5</x:v>
      </x:c>
      <x:c r="Q68" s="33" t="n">
        <x:f>H68/C68</x:f>
        <x:v>31.5</x:v>
      </x:c>
      <x:c r="R68" s="33" t="n">
        <x:f>I68/C68</x:f>
        <x:v>2.4166666666666665</x:v>
      </x:c>
      <x:c r="S68" s="33" t="n">
        <x:f>IF(N68=0,0,H68/N68*1000)</x:f>
        <x:v>33.55823863636364</x:v>
      </x:c>
    </x:row>
    <x:row r="69">
      <x:c r="A69" s="35" t="str">
        <x:v>PCGF1</x:v>
      </x:c>
      <x:c r="B69" s="35" t="str">
        <x:v>Polycomb system</x:v>
      </x:c>
      <x:c r="C69" s="31" t="n">
        <x:v>10</x:v>
      </x:c>
      <x:c r="D69" s="31" t="n">
        <x:v>2</x:v>
      </x:c>
      <x:c r="E69" s="31" t="n">
        <x:v>2</x:v>
      </x:c>
      <x:c r="F69" s="31" t="n">
        <x:v>10</x:v>
      </x:c>
      <x:c r="G69" s="32" t="n">
        <x:v>1</x:v>
      </x:c>
      <x:c r="H69" s="31" t="n">
        <x:v>1027</x:v>
      </x:c>
      <x:c r="I69" s="31" t="n">
        <x:v>79</x:v>
      </x:c>
      <x:c r="J69" s="33" t="n">
        <x:v>13</x:v>
      </x:c>
      <x:c r="K69" s="33" t="n">
        <x:v>1000</x:v>
      </x:c>
      <x:c r="L69" s="33" t="n">
        <x:v>637.3399999999999</x:v>
      </x:c>
      <x:c r="M69" s="34" t="n">
        <x:v>14.5</x:v>
      </x:c>
      <x:c r="N69" s="36" t="n">
        <x:v>27363</x:v>
      </x:c>
      <x:c r="O69" s="37" t="n">
        <x:v>2736.3</x:v>
      </x:c>
      <x:c r="P69" s="37" t="n">
        <x:v>196</x:v>
      </x:c>
      <x:c r="Q69" s="33" t="n">
        <x:f>H69/C69</x:f>
        <x:v>102.7</x:v>
      </x:c>
      <x:c r="R69" s="33" t="n">
        <x:f>I69/C69</x:f>
        <x:v>7.9</x:v>
      </x:c>
      <x:c r="S69" s="33" t="n">
        <x:f>IF(N69=0,0,H69/N69*1000)</x:f>
        <x:v>37.53243430910353</x:v>
      </x:c>
    </x:row>
    <x:row r="70">
      <x:c r="A70" s="35" t="str">
        <x:v>EZH1</x:v>
      </x:c>
      <x:c r="B70" s="35" t="str">
        <x:v>Polycomb system</x:v>
      </x:c>
      <x:c r="C70" s="31" t="n">
        <x:v>5</x:v>
      </x:c>
      <x:c r="D70" s="31" t="n">
        <x:v>2</x:v>
      </x:c>
      <x:c r="E70" s="31" t="n">
        <x:v>2</x:v>
      </x:c>
      <x:c r="F70" s="31" t="n">
        <x:v>4</x:v>
      </x:c>
      <x:c r="G70" s="32" t="n">
        <x:v>0.8</x:v>
      </x:c>
      <x:c r="H70" s="31" t="n">
        <x:v>156</x:v>
      </x:c>
      <x:c r="I70" s="31" t="n">
        <x:v>12</x:v>
      </x:c>
      <x:c r="J70" s="33" t="n">
        <x:v>13</x:v>
      </x:c>
      <x:c r="K70" s="33" t="n">
        <x:v>10.5</x:v>
      </x:c>
      <x:c r="L70" s="33" t="n">
        <x:v>10.76666</x:v>
      </x:c>
      <x:c r="M70" s="34" t="n">
        <x:v>21</x:v>
      </x:c>
      <x:c r="N70" s="36" t="n">
        <x:v>9939</x:v>
      </x:c>
      <x:c r="O70" s="37" t="n">
        <x:v>1987.8</x:v>
      </x:c>
      <x:c r="P70" s="37" t="n">
        <x:v>1620</x:v>
      </x:c>
      <x:c r="Q70" s="33" t="n">
        <x:f>H70/C70</x:f>
        <x:v>31.2</x:v>
      </x:c>
      <x:c r="R70" s="33" t="n">
        <x:f>I70/C70</x:f>
        <x:v>2.4</x:v>
      </x:c>
      <x:c r="S70" s="33" t="n">
        <x:f>IF(N70=0,0,H70/N70*1000)</x:f>
        <x:v>15.695744038635679</x:v>
      </x:c>
    </x:row>
    <x:row r="71">
      <x:c r="A71" s="35" t="str">
        <x:v>ING4</x:v>
      </x:c>
      <x:c r="B71" s="35" t="str">
        <x:v>Other nuclear/regulatory</x:v>
      </x:c>
      <x:c r="C71" s="31" t="n">
        <x:v>4</x:v>
      </x:c>
      <x:c r="D71" s="31" t="n">
        <x:v>2</x:v>
      </x:c>
      <x:c r="E71" s="31" t="n">
        <x:v>2</x:v>
      </x:c>
      <x:c r="F71" s="31" t="n">
        <x:v>3</x:v>
      </x:c>
      <x:c r="G71" s="32" t="n">
        <x:v>0.75</x:v>
      </x:c>
      <x:c r="H71" s="31" t="n">
        <x:v>65</x:v>
      </x:c>
      <x:c r="I71" s="31" t="n">
        <x:v>5</x:v>
      </x:c>
      <x:c r="J71" s="33" t="n">
        <x:v>13</x:v>
      </x:c>
      <x:c r="K71" s="33" t="n">
        <x:v>10.25</x:v>
      </x:c>
      <x:c r="L71" s="33" t="n">
        <x:v>11.625</x:v>
      </x:c>
      <x:c r="M71" s="34" t="n">
        <x:v>13.5</x:v>
      </x:c>
      <x:c r="N71" s="36" t="n">
        <x:v>4596</x:v>
      </x:c>
      <x:c r="O71" s="37" t="n">
        <x:v>1149</x:v>
      </x:c>
      <x:c r="P71" s="37" t="n">
        <x:v>1119.5</x:v>
      </x:c>
      <x:c r="Q71" s="33" t="n">
        <x:f>H71/C71</x:f>
        <x:v>16.25</x:v>
      </x:c>
      <x:c r="R71" s="33" t="n">
        <x:f>I71/C71</x:f>
        <x:v>1.25</x:v>
      </x:c>
      <x:c r="S71" s="33" t="n">
        <x:f>IF(N71=0,0,H71/N71*1000)</x:f>
        <x:v>14.142732811140123</x:v>
      </x:c>
    </x:row>
    <x:row r="72">
      <x:c r="A72" s="35" t="str">
        <x:v>ARRB1</x:v>
      </x:c>
      <x:c r="B72" s="35" t="str">
        <x:v>Other nuclear/regulatory</x:v>
      </x:c>
      <x:c r="C72" s="31" t="n">
        <x:v>3</x:v>
      </x:c>
      <x:c r="D72" s="31" t="n">
        <x:v>1</x:v>
      </x:c>
      <x:c r="E72" s="31" t="n">
        <x:v>2</x:v>
      </x:c>
      <x:c r="F72" s="31" t="n">
        <x:v>3</x:v>
      </x:c>
      <x:c r="G72" s="32" t="n">
        <x:v>1</x:v>
      </x:c>
      <x:c r="H72" s="31" t="n">
        <x:v>39</x:v>
      </x:c>
      <x:c r="I72" s="31" t="n">
        <x:v>3</x:v>
      </x:c>
      <x:c r="J72" s="33" t="n">
        <x:v>13</x:v>
      </x:c>
      <x:c r="K72" s="33" t="n">
        <x:v>14</x:v>
      </x:c>
      <x:c r="L72" s="33" t="n">
        <x:v>13</x:v>
      </x:c>
      <x:c r="M72" s="34" t="n">
        <x:v>14</x:v>
      </x:c>
      <x:c r="N72" s="36" t="n">
        <x:v>2718</x:v>
      </x:c>
      <x:c r="O72" s="37" t="n">
        <x:v>906</x:v>
      </x:c>
      <x:c r="P72" s="37" t="n">
        <x:v>901</x:v>
      </x:c>
      <x:c r="Q72" s="33" t="n">
        <x:f>H72/C72</x:f>
        <x:v>13</x:v>
      </x:c>
      <x:c r="R72" s="33" t="n">
        <x:f>I72/C72</x:f>
        <x:v>1</x:v>
      </x:c>
      <x:c r="S72" s="33" t="n">
        <x:f>IF(N72=0,0,H72/N72*1000)</x:f>
        <x:v>14.34878587196468</x:v>
      </x:c>
    </x:row>
    <x:row r="73">
      <x:c r="A73" s="35" t="str">
        <x:v>SOX4</x:v>
      </x:c>
      <x:c r="B73" s="35" t="str">
        <x:v>Sequence-specific TF</x:v>
      </x:c>
      <x:c r="C73" s="31" t="n">
        <x:v>3</x:v>
      </x:c>
      <x:c r="D73" s="31" t="n">
        <x:v>1</x:v>
      </x:c>
      <x:c r="E73" s="31" t="n">
        <x:v>1</x:v>
      </x:c>
      <x:c r="F73" s="31" t="n">
        <x:v>3</x:v>
      </x:c>
      <x:c r="G73" s="32" t="n">
        <x:v>1</x:v>
      </x:c>
      <x:c r="H73" s="31" t="n">
        <x:v>26</x:v>
      </x:c>
      <x:c r="I73" s="31" t="n">
        <x:v>2</x:v>
      </x:c>
      <x:c r="J73" s="33" t="n">
        <x:v>13</x:v>
      </x:c>
      <x:c r="K73" s="33" t="n">
        <x:v>19</x:v>
      </x:c>
      <x:c r="L73" s="33" t="n">
        <x:v>341.3333333333333</x:v>
      </x:c>
      <x:c r="M73" s="34" t="n">
        <x:v>5</x:v>
      </x:c>
      <x:c r="N73" s="36" t="n">
        <x:v>797</x:v>
      </x:c>
      <x:c r="O73" s="37" t="n">
        <x:v>265.6666666666667</x:v>
      </x:c>
      <x:c r="P73" s="37" t="n">
        <x:v>230</x:v>
      </x:c>
      <x:c r="Q73" s="33" t="n">
        <x:f>H73/C73</x:f>
        <x:v>8.666666666666666</x:v>
      </x:c>
      <x:c r="R73" s="33" t="n">
        <x:f>I73/C73</x:f>
        <x:v>0.6666666666666666</x:v>
      </x:c>
      <x:c r="S73" s="33" t="n">
        <x:f>IF(N73=0,0,H73/N73*1000)</x:f>
        <x:v>32.622333751568384</x:v>
      </x:c>
    </x:row>
    <x:row r="74">
      <x:c r="A74" s="35" t="str">
        <x:v>MDM2</x:v>
      </x:c>
      <x:c r="B74" s="35" t="str">
        <x:v>Other nuclear/regulatory</x:v>
      </x:c>
      <x:c r="C74" s="31" t="n">
        <x:v>8</x:v>
      </x:c>
      <x:c r="D74" s="31" t="n">
        <x:v>4</x:v>
      </x:c>
      <x:c r="E74" s="31" t="n">
        <x:v>4</x:v>
      </x:c>
      <x:c r="F74" s="31" t="n">
        <x:v>6</x:v>
      </x:c>
      <x:c r="G74" s="32" t="n">
        <x:v>0.75</x:v>
      </x:c>
      <x:c r="H74" s="31" t="n">
        <x:v>142</x:v>
      </x:c>
      <x:c r="I74" s="31" t="n">
        <x:v>11</x:v>
      </x:c>
      <x:c r="J74" s="33" t="n">
        <x:v>12.909090909090908</x:v>
      </x:c>
      <x:c r="K74" s="33" t="n">
        <x:v>6.75</x:v>
      </x:c>
      <x:c r="L74" s="33" t="n">
        <x:v>14.18775</x:v>
      </x:c>
      <x:c r="M74" s="34" t="n">
        <x:v>8</x:v>
      </x:c>
      <x:c r="N74" s="36" t="n">
        <x:v>7624</x:v>
      </x:c>
      <x:c r="O74" s="37" t="n">
        <x:v>953</x:v>
      </x:c>
      <x:c r="P74" s="37" t="n">
        <x:v>694</x:v>
      </x:c>
      <x:c r="Q74" s="33" t="n">
        <x:f>H74/C74</x:f>
        <x:v>17.75</x:v>
      </x:c>
      <x:c r="R74" s="33" t="n">
        <x:f>I74/C74</x:f>
        <x:v>1.375</x:v>
      </x:c>
      <x:c r="S74" s="33" t="n">
        <x:f>IF(N74=0,0,H74/N74*1000)</x:f>
        <x:v>18.625393494228753</x:v>
      </x:c>
    </x:row>
    <x:row r="75">
      <x:c r="A75" s="35" t="str">
        <x:v>XRCC4</x:v>
      </x:c>
      <x:c r="B75" s="35" t="str">
        <x:v>DNA replication/repair</x:v>
      </x:c>
      <x:c r="C75" s="31" t="n">
        <x:v>5</x:v>
      </x:c>
      <x:c r="D75" s="31" t="n">
        <x:v>2</x:v>
      </x:c>
      <x:c r="E75" s="31" t="n">
        <x:v>2</x:v>
      </x:c>
      <x:c r="F75" s="31" t="n">
        <x:v>5</x:v>
      </x:c>
      <x:c r="G75" s="32" t="n">
        <x:v>1</x:v>
      </x:c>
      <x:c r="H75" s="31" t="n">
        <x:v>129</x:v>
      </x:c>
      <x:c r="I75" s="31" t="n">
        <x:v>10</x:v>
      </x:c>
      <x:c r="J75" s="33" t="n">
        <x:v>12.9</x:v>
      </x:c>
      <x:c r="K75" s="33" t="n">
        <x:v>14.6667</x:v>
      </x:c>
      <x:c r="L75" s="33" t="n">
        <x:v>210.18334</x:v>
      </x:c>
      <x:c r="M75" s="34" t="n">
        <x:v>18</x:v>
      </x:c>
      <x:c r="N75" s="36" t="n">
        <x:v>5949</x:v>
      </x:c>
      <x:c r="O75" s="37" t="n">
        <x:v>1189.8</x:v>
      </x:c>
      <x:c r="P75" s="37" t="n">
        <x:v>1412</x:v>
      </x:c>
      <x:c r="Q75" s="33" t="n">
        <x:f>H75/C75</x:f>
        <x:v>25.8</x:v>
      </x:c>
      <x:c r="R75" s="33" t="n">
        <x:f>I75/C75</x:f>
        <x:v>2</x:v>
      </x:c>
      <x:c r="S75" s="33" t="n">
        <x:f>IF(N75=0,0,H75/N75*1000)</x:f>
        <x:v>21.684316691880987</x:v>
      </x:c>
    </x:row>
    <x:row r="76">
      <x:c r="A76" s="35" t="str">
        <x:v>RPA1</x:v>
      </x:c>
      <x:c r="B76" s="35" t="str">
        <x:v>DNA replication/repair</x:v>
      </x:c>
      <x:c r="C76" s="31" t="n">
        <x:v>3</x:v>
      </x:c>
      <x:c r="D76" s="31" t="n">
        <x:v>2</x:v>
      </x:c>
      <x:c r="E76" s="31" t="n">
        <x:v>2</x:v>
      </x:c>
      <x:c r="F76" s="31" t="n">
        <x:v>2</x:v>
      </x:c>
      <x:c r="G76" s="32" t="n">
        <x:v>0.6666666666666666</x:v>
      </x:c>
      <x:c r="H76" s="31" t="n">
        <x:v>51</x:v>
      </x:c>
      <x:c r="I76" s="31" t="n">
        <x:v>4</x:v>
      </x:c>
      <x:c r="J76" s="33" t="n">
        <x:v>12.75</x:v>
      </x:c>
      <x:c r="K76" s="33" t="n">
        <x:v>14.5</x:v>
      </x:c>
      <x:c r="L76" s="33" t="n">
        <x:v>12.167</x:v>
      </x:c>
      <x:c r="M76" s="34" t="n">
        <x:v>22</x:v>
      </x:c>
      <x:c r="N76" s="36" t="n">
        <x:v>1424</x:v>
      </x:c>
      <x:c r="O76" s="37" t="n">
        <x:v>474.6666666666667</x:v>
      </x:c>
      <x:c r="P76" s="37" t="n">
        <x:v>494</x:v>
      </x:c>
      <x:c r="Q76" s="33" t="n">
        <x:f>H76/C76</x:f>
        <x:v>17</x:v>
      </x:c>
      <x:c r="R76" s="33" t="n">
        <x:f>I76/C76</x:f>
        <x:v>1.3333333333333333</x:v>
      </x:c>
      <x:c r="S76" s="33" t="n">
        <x:f>IF(N76=0,0,H76/N76*1000)</x:f>
        <x:v>35.81460674157303</x:v>
      </x:c>
    </x:row>
    <x:row r="77">
      <x:c r="A77" s="35" t="str">
        <x:v>ESR2</x:v>
      </x:c>
      <x:c r="B77" s="35" t="str">
        <x:v>Sequence-specific TF</x:v>
      </x:c>
      <x:c r="C77" s="31" t="n">
        <x:v>17</x:v>
      </x:c>
      <x:c r="D77" s="31" t="n">
        <x:v>4</x:v>
      </x:c>
      <x:c r="E77" s="31" t="n">
        <x:v>5</x:v>
      </x:c>
      <x:c r="F77" s="31" t="n">
        <x:v>16</x:v>
      </x:c>
      <x:c r="G77" s="32" t="n">
        <x:v>0.9411764705882353</x:v>
      </x:c>
      <x:c r="H77" s="31" t="n">
        <x:v>1823</x:v>
      </x:c>
      <x:c r="I77" s="31" t="n">
        <x:v>143</x:v>
      </x:c>
      <x:c r="J77" s="33" t="n">
        <x:v>12.748251748251748</x:v>
      </x:c>
      <x:c r="K77" s="33" t="n">
        <x:v>2</x:v>
      </x:c>
      <x:c r="L77" s="33" t="n">
        <x:v>14.807106470588236</x:v>
      </x:c>
      <x:c r="M77" s="34" t="n">
        <x:v>11</x:v>
      </x:c>
      <x:c r="N77" s="36" t="n">
        <x:v>101377</x:v>
      </x:c>
      <x:c r="O77" s="37" t="n">
        <x:v>5963.35294117647</x:v>
      </x:c>
      <x:c r="P77" s="37" t="n">
        <x:v>2918</x:v>
      </x:c>
      <x:c r="Q77" s="33" t="n">
        <x:f>H77/C77</x:f>
        <x:v>107.23529411764706</x:v>
      </x:c>
      <x:c r="R77" s="33" t="n">
        <x:f>I77/C77</x:f>
        <x:v>8.411764705882353</x:v>
      </x:c>
      <x:c r="S77" s="33" t="n">
        <x:f>IF(N77=0,0,H77/N77*1000)</x:f>
        <x:v>17.982382591712124</x:v>
      </x:c>
    </x:row>
    <x:row r="78">
      <x:c r="A78" s="35" t="str">
        <x:v>TET3</x:v>
      </x:c>
      <x:c r="B78" s="35" t="str">
        <x:v>Other nuclear/regulatory</x:v>
      </x:c>
      <x:c r="C78" s="31" t="n">
        <x:v>4</x:v>
      </x:c>
      <x:c r="D78" s="31" t="n">
        <x:v>2</x:v>
      </x:c>
      <x:c r="E78" s="31" t="n">
        <x:v>2</x:v>
      </x:c>
      <x:c r="F78" s="31" t="n">
        <x:v>4</x:v>
      </x:c>
      <x:c r="G78" s="32" t="n">
        <x:v>1</x:v>
      </x:c>
      <x:c r="H78" s="31" t="n">
        <x:v>89</x:v>
      </x:c>
      <x:c r="I78" s="31" t="n">
        <x:v>7</x:v>
      </x:c>
      <x:c r="J78" s="33" t="n">
        <x:v>12.714285714285714</x:v>
      </x:c>
      <x:c r="K78" s="33" t="n">
        <x:v>13.5</x:v>
      </x:c>
      <x:c r="L78" s="33" t="n">
        <x:v>257.5</x:v>
      </x:c>
      <x:c r="M78" s="34" t="n">
        <x:v>6</x:v>
      </x:c>
      <x:c r="N78" s="36" t="n">
        <x:v>3904</x:v>
      </x:c>
      <x:c r="O78" s="37" t="n">
        <x:v>976</x:v>
      </x:c>
      <x:c r="P78" s="37" t="n">
        <x:v>1156</x:v>
      </x:c>
      <x:c r="Q78" s="33" t="n">
        <x:f>H78/C78</x:f>
        <x:v>22.25</x:v>
      </x:c>
      <x:c r="R78" s="33" t="n">
        <x:f>I78/C78</x:f>
        <x:v>1.75</x:v>
      </x:c>
      <x:c r="S78" s="33" t="n">
        <x:f>IF(N78=0,0,H78/N78*1000)</x:f>
        <x:v>22.797131147540984</x:v>
      </x:c>
    </x:row>
    <x:row r="79">
      <x:c r="A79" s="35" t="str">
        <x:v>SCML2</x:v>
      </x:c>
      <x:c r="B79" s="35" t="str">
        <x:v>Polycomb system</x:v>
      </x:c>
      <x:c r="C79" s="31" t="n">
        <x:v>10</x:v>
      </x:c>
      <x:c r="D79" s="31" t="n">
        <x:v>2</x:v>
      </x:c>
      <x:c r="E79" s="31" t="n">
        <x:v>2</x:v>
      </x:c>
      <x:c r="F79" s="31" t="n">
        <x:v>10</x:v>
      </x:c>
      <x:c r="G79" s="32" t="n">
        <x:v>1</x:v>
      </x:c>
      <x:c r="H79" s="31" t="n">
        <x:v>216</x:v>
      </x:c>
      <x:c r="I79" s="31" t="n">
        <x:v>17</x:v>
      </x:c>
      <x:c r="J79" s="33" t="n">
        <x:v>12.705882352941176</x:v>
      </x:c>
      <x:c r="K79" s="33" t="n">
        <x:v>6</x:v>
      </x:c>
      <x:c r="L79" s="33" t="n">
        <x:v>205.825</x:v>
      </x:c>
      <x:c r="M79" s="34" t="n">
        <x:v>4.5</x:v>
      </x:c>
      <x:c r="N79" s="36" t="n">
        <x:v>10728</x:v>
      </x:c>
      <x:c r="O79" s="37" t="n">
        <x:v>1072.8</x:v>
      </x:c>
      <x:c r="P79" s="37" t="n">
        <x:v>641</x:v>
      </x:c>
      <x:c r="Q79" s="33" t="n">
        <x:f>H79/C79</x:f>
        <x:v>21.6</x:v>
      </x:c>
      <x:c r="R79" s="33" t="n">
        <x:f>I79/C79</x:f>
        <x:v>1.7</x:v>
      </x:c>
      <x:c r="S79" s="33" t="n">
        <x:f>IF(N79=0,0,H79/N79*1000)</x:f>
        <x:v>20.13422818791946</x:v>
      </x:c>
    </x:row>
    <x:row r="80">
      <x:c r="A80" s="35" t="str">
        <x:v>WRNIP1</x:v>
      </x:c>
      <x:c r="B80" s="35" t="str">
        <x:v>DNA replication/repair</x:v>
      </x:c>
      <x:c r="C80" s="31" t="n">
        <x:v>4</x:v>
      </x:c>
      <x:c r="D80" s="31" t="n">
        <x:v>2</x:v>
      </x:c>
      <x:c r="E80" s="31" t="n">
        <x:v>2</x:v>
      </x:c>
      <x:c r="F80" s="31" t="n">
        <x:v>4</x:v>
      </x:c>
      <x:c r="G80" s="32" t="n">
        <x:v>1</x:v>
      </x:c>
      <x:c r="H80" s="31" t="n">
        <x:v>76</x:v>
      </x:c>
      <x:c r="I80" s="31" t="n">
        <x:v>6</x:v>
      </x:c>
      <x:c r="J80" s="33" t="n">
        <x:v>12.666666666666666</x:v>
      </x:c>
      <x:c r="K80" s="33" t="n">
        <x:v>1000</x:v>
      </x:c>
      <x:c r="L80" s="33" t="n">
        <x:v>752.7083250000001</x:v>
      </x:c>
      <x:c r="M80" s="34" t="n">
        <x:v>5</x:v>
      </x:c>
      <x:c r="N80" s="36" t="n">
        <x:v>4196</x:v>
      </x:c>
      <x:c r="O80" s="37" t="n">
        <x:v>1049</x:v>
      </x:c>
      <x:c r="P80" s="37" t="n">
        <x:v>124</x:v>
      </x:c>
      <x:c r="Q80" s="33" t="n">
        <x:f>H80/C80</x:f>
        <x:v>19</x:v>
      </x:c>
      <x:c r="R80" s="33" t="n">
        <x:f>I80/C80</x:f>
        <x:v>1.5</x:v>
      </x:c>
      <x:c r="S80" s="33" t="n">
        <x:f>IF(N80=0,0,H80/N80*1000)</x:f>
        <x:v>18.11248808388942</x:v>
      </x:c>
    </x:row>
    <x:row r="81">
      <x:c r="A81" s="35" t="str">
        <x:v>PAX6</x:v>
      </x:c>
      <x:c r="B81" s="35" t="str">
        <x:v>Sequence-specific TF</x:v>
      </x:c>
      <x:c r="C81" s="31" t="n">
        <x:v>5</x:v>
      </x:c>
      <x:c r="D81" s="31" t="n">
        <x:v>3</x:v>
      </x:c>
      <x:c r="E81" s="31" t="n">
        <x:v>4</x:v>
      </x:c>
      <x:c r="F81" s="31" t="n">
        <x:v>4</x:v>
      </x:c>
      <x:c r="G81" s="32" t="n">
        <x:v>0.8</x:v>
      </x:c>
      <x:c r="H81" s="31" t="n">
        <x:v>215</x:v>
      </x:c>
      <x:c r="I81" s="31" t="n">
        <x:v>17</x:v>
      </x:c>
      <x:c r="J81" s="33" t="n">
        <x:v>12.647058823529411</x:v>
      </x:c>
      <x:c r="K81" s="33" t="n">
        <x:v>11.2222</x:v>
      </x:c>
      <x:c r="L81" s="33" t="n">
        <x:v>10.4611</x:v>
      </x:c>
      <x:c r="M81" s="34" t="n">
        <x:v>49</x:v>
      </x:c>
      <x:c r="N81" s="36" t="n">
        <x:v>11196</x:v>
      </x:c>
      <x:c r="O81" s="37" t="n">
        <x:v>2239.2</x:v>
      </x:c>
      <x:c r="P81" s="37" t="n">
        <x:v>2353</x:v>
      </x:c>
      <x:c r="Q81" s="33" t="n">
        <x:f>H81/C81</x:f>
        <x:v>43</x:v>
      </x:c>
      <x:c r="R81" s="33" t="n">
        <x:f>I81/C81</x:f>
        <x:v>3.4</x:v>
      </x:c>
      <x:c r="S81" s="33" t="n">
        <x:f>IF(N81=0,0,H81/N81*1000)</x:f>
        <x:v>19.203286888174347</x:v>
      </x:c>
    </x:row>
    <x:row r="82">
      <x:c r="A82" s="35" t="str">
        <x:v>SRSF3</x:v>
      </x:c>
      <x:c r="B82" s="35" t="str">
        <x:v>Primarily RNA processing/binding</x:v>
      </x:c>
      <x:c r="C82" s="31" t="n">
        <x:v>4</x:v>
      </x:c>
      <x:c r="D82" s="31" t="n">
        <x:v>2</x:v>
      </x:c>
      <x:c r="E82" s="31" t="n">
        <x:v>2</x:v>
      </x:c>
      <x:c r="F82" s="31" t="n">
        <x:v>4</x:v>
      </x:c>
      <x:c r="G82" s="32" t="n">
        <x:v>1</x:v>
      </x:c>
      <x:c r="H82" s="31" t="n">
        <x:v>137</x:v>
      </x:c>
      <x:c r="I82" s="31" t="n">
        <x:v>11</x:v>
      </x:c>
      <x:c r="J82" s="33" t="n">
        <x:v>12.454545454545455</x:v>
      </x:c>
      <x:c r="K82" s="33" t="n">
        <x:v>15.16665</x:v>
      </x:c>
      <x:c r="L82" s="33" t="n">
        <x:v>259.9761825</x:v>
      </x:c>
      <x:c r="M82" s="34" t="n">
        <x:v>31.5</x:v>
      </x:c>
      <x:c r="N82" s="36" t="n">
        <x:v>5757</x:v>
      </x:c>
      <x:c r="O82" s="37" t="n">
        <x:v>1439.25</x:v>
      </x:c>
      <x:c r="P82" s="37" t="n">
        <x:v>1019.5</x:v>
      </x:c>
      <x:c r="Q82" s="33" t="n">
        <x:f>H82/C82</x:f>
        <x:v>34.25</x:v>
      </x:c>
      <x:c r="R82" s="33" t="n">
        <x:f>I82/C82</x:f>
        <x:v>2.75</x:v>
      </x:c>
      <x:c r="S82" s="33" t="n">
        <x:f>IF(N82=0,0,H82/N82*1000)</x:f>
        <x:v>23.797116553760638</x:v>
      </x:c>
    </x:row>
    <x:row r="83">
      <x:c r="A83" s="35" t="str">
        <x:v>MKL2</x:v>
      </x:c>
      <x:c r="B83" s="35" t="str">
        <x:v>Other nuclear/regulatory</x:v>
      </x:c>
      <x:c r="C83" s="31" t="n">
        <x:v>10</x:v>
      </x:c>
      <x:c r="D83" s="31" t="n">
        <x:v>1</x:v>
      </x:c>
      <x:c r="E83" s="31" t="n">
        <x:v>1</x:v>
      </x:c>
      <x:c r="F83" s="31" t="n">
        <x:v>10</x:v>
      </x:c>
      <x:c r="G83" s="32" t="n">
        <x:v>1</x:v>
      </x:c>
      <x:c r="H83" s="31" t="n">
        <x:v>3066</x:v>
      </x:c>
      <x:c r="I83" s="31" t="n">
        <x:v>249</x:v>
      </x:c>
      <x:c r="J83" s="33" t="n">
        <x:v>12.313253012048193</x:v>
      </x:c>
      <x:c r="K83" s="33" t="n">
        <x:v>7.2376450000000006</x:v>
      </x:c>
      <x:c r="L83" s="33" t="n">
        <x:v>11.365509</x:v>
      </x:c>
      <x:c r="M83" s="34" t="n">
        <x:v>74</x:v>
      </x:c>
      <x:c r="N83" s="36" t="n">
        <x:v>114662</x:v>
      </x:c>
      <x:c r="O83" s="37" t="n">
        <x:v>11466.2</x:v>
      </x:c>
      <x:c r="P83" s="37" t="n">
        <x:v>3509.5</x:v>
      </x:c>
      <x:c r="Q83" s="33" t="n">
        <x:f>H83/C83</x:f>
        <x:v>306.6</x:v>
      </x:c>
      <x:c r="R83" s="33" t="n">
        <x:f>I83/C83</x:f>
        <x:v>24.9</x:v>
      </x:c>
      <x:c r="S83" s="33" t="n">
        <x:f>IF(N83=0,0,H83/N83*1000)</x:f>
        <x:v>26.73946032687377</x:v>
      </x:c>
    </x:row>
    <x:row r="84">
      <x:c r="A84" s="35" t="str">
        <x:v>TERF2</x:v>
      </x:c>
      <x:c r="B84" s="35" t="str">
        <x:v>Other nuclear/regulatory</x:v>
      </x:c>
      <x:c r="C84" s="31" t="n">
        <x:v>4</x:v>
      </x:c>
      <x:c r="D84" s="31" t="n">
        <x:v>4</x:v>
      </x:c>
      <x:c r="E84" s="31" t="n">
        <x:v>4</x:v>
      </x:c>
      <x:c r="F84" s="31" t="n">
        <x:v>3</x:v>
      </x:c>
      <x:c r="G84" s="32" t="n">
        <x:v>0.75</x:v>
      </x:c>
      <x:c r="H84" s="31" t="n">
        <x:v>61</x:v>
      </x:c>
      <x:c r="I84" s="31" t="n">
        <x:v>5</x:v>
      </x:c>
      <x:c r="J84" s="33" t="n">
        <x:v>12.2</x:v>
      </x:c>
      <x:c r="K84" s="33" t="n">
        <x:v>7</x:v>
      </x:c>
      <x:c r="L84" s="33" t="n">
        <x:v>12.5</x:v>
      </x:c>
      <x:c r="M84" s="34" t="n">
        <x:v>12.5</x:v>
      </x:c>
      <x:c r="N84" s="36" t="n">
        <x:v>2083</x:v>
      </x:c>
      <x:c r="O84" s="37" t="n">
        <x:v>520.75</x:v>
      </x:c>
      <x:c r="P84" s="37" t="n">
        <x:v>313.5</x:v>
      </x:c>
      <x:c r="Q84" s="33" t="n">
        <x:f>H84/C84</x:f>
        <x:v>15.25</x:v>
      </x:c>
      <x:c r="R84" s="33" t="n">
        <x:f>I84/C84</x:f>
        <x:v>1.25</x:v>
      </x:c>
      <x:c r="S84" s="33" t="n">
        <x:f>IF(N84=0,0,H84/N84*1000)</x:f>
        <x:v>29.28468554968795</x:v>
      </x:c>
    </x:row>
    <x:row r="85">
      <x:c r="A85" s="35" t="str">
        <x:v>WRN</x:v>
      </x:c>
      <x:c r="B85" s="35" t="str">
        <x:v>DNA replication/repair</x:v>
      </x:c>
      <x:c r="C85" s="31" t="n">
        <x:v>4</x:v>
      </x:c>
      <x:c r="D85" s="31" t="n">
        <x:v>2</x:v>
      </x:c>
      <x:c r="E85" s="31" t="n">
        <x:v>2</x:v>
      </x:c>
      <x:c r="F85" s="31" t="n">
        <x:v>4</x:v>
      </x:c>
      <x:c r="G85" s="32" t="n">
        <x:v>1</x:v>
      </x:c>
      <x:c r="H85" s="31" t="n">
        <x:v>12</x:v>
      </x:c>
      <x:c r="I85" s="31" t="n">
        <x:v>1</x:v>
      </x:c>
      <x:c r="J85" s="33" t="n">
        <x:v>12</x:v>
      </x:c>
      <x:c r="K85" s="33" t="n">
        <x:v>1000</x:v>
      </x:c>
      <x:c r="L85" s="33" t="n">
        <x:v>751.25</x:v>
      </x:c>
      <x:c r="M85" s="34" t="n">
        <x:v>3</x:v>
      </x:c>
      <x:c r="N85" s="36" t="n">
        <x:v>1188</x:v>
      </x:c>
      <x:c r="O85" s="37" t="n">
        <x:v>297</x:v>
      </x:c>
      <x:c r="P85" s="37" t="n">
        <x:v>128.5</x:v>
      </x:c>
      <x:c r="Q85" s="33" t="n">
        <x:f>H85/C85</x:f>
        <x:v>3</x:v>
      </x:c>
      <x:c r="R85" s="33" t="n">
        <x:f>I85/C85</x:f>
        <x:v>0.25</x:v>
      </x:c>
      <x:c r="S85" s="33" t="n">
        <x:f>IF(N85=0,0,H85/N85*1000)</x:f>
        <x:v>10.101010101010102</x:v>
      </x:c>
    </x:row>
    <x:row r="86">
      <x:c r="A86" s="35" t="str">
        <x:v>OGT</x:v>
      </x:c>
      <x:c r="B86" s="35" t="str">
        <x:v>Other nuclear/regulatory</x:v>
      </x:c>
      <x:c r="C86" s="31" t="n">
        <x:v>5</x:v>
      </x:c>
      <x:c r="D86" s="31" t="n">
        <x:v>1</x:v>
      </x:c>
      <x:c r="E86" s="31" t="n">
        <x:v>1</x:v>
      </x:c>
      <x:c r="F86" s="31" t="n">
        <x:v>5</x:v>
      </x:c>
      <x:c r="G86" s="32" t="n">
        <x:v>1</x:v>
      </x:c>
      <x:c r="H86" s="31" t="n">
        <x:v>1618</x:v>
      </x:c>
      <x:c r="I86" s="31" t="n">
        <x:v>135</x:v>
      </x:c>
      <x:c r="J86" s="33" t="n">
        <x:v>11.985185185185186</x:v>
      </x:c>
      <x:c r="K86" s="33" t="n">
        <x:v>13.7143</x:v>
      </x:c>
      <x:c r="L86" s="33" t="n">
        <x:v>14.428</x:v>
      </x:c>
      <x:c r="M86" s="34" t="n">
        <x:v>318</x:v>
      </x:c>
      <x:c r="N86" s="36" t="n">
        <x:v>56928</x:v>
      </x:c>
      <x:c r="O86" s="37" t="n">
        <x:v>11385.6</x:v>
      </x:c>
      <x:c r="P86" s="37" t="n">
        <x:v>10277</x:v>
      </x:c>
      <x:c r="Q86" s="33" t="n">
        <x:f>H86/C86</x:f>
        <x:v>323.6</x:v>
      </x:c>
      <x:c r="R86" s="33" t="n">
        <x:f>I86/C86</x:f>
        <x:v>27</x:v>
      </x:c>
      <x:c r="S86" s="33" t="n">
        <x:f>IF(N86=0,0,H86/N86*1000)</x:f>
        <x:v>28.42186621697583</x:v>
      </x:c>
    </x:row>
    <x:row r="87">
      <x:c r="A87" s="35" t="str">
        <x:v>ZNF740</x:v>
      </x:c>
      <x:c r="B87" s="35" t="str">
        <x:v>Sequence-specific TF</x:v>
      </x:c>
      <x:c r="C87" s="31" t="n">
        <x:v>6</x:v>
      </x:c>
      <x:c r="D87" s="31" t="n">
        <x:v>2</x:v>
      </x:c>
      <x:c r="E87" s="31" t="n">
        <x:v>2</x:v>
      </x:c>
      <x:c r="F87" s="31" t="n">
        <x:v>6</x:v>
      </x:c>
      <x:c r="G87" s="32" t="n">
        <x:v>1</x:v>
      </x:c>
      <x:c r="H87" s="31" t="n">
        <x:v>479</x:v>
      </x:c>
      <x:c r="I87" s="31" t="n">
        <x:v>40</x:v>
      </x:c>
      <x:c r="J87" s="33" t="n">
        <x:v>11.975</x:v>
      </x:c>
      <x:c r="K87" s="33" t="n">
        <x:v>11.487025</x:v>
      </x:c>
      <x:c r="L87" s="33" t="n">
        <x:v>10.809558333333333</x:v>
      </x:c>
      <x:c r="M87" s="34" t="n">
        <x:v>99.5</x:v>
      </x:c>
      <x:c r="N87" s="36" t="n">
        <x:v>23913</x:v>
      </x:c>
      <x:c r="O87" s="37" t="n">
        <x:v>3985.5</x:v>
      </x:c>
      <x:c r="P87" s="37" t="n">
        <x:v>4014.5</x:v>
      </x:c>
      <x:c r="Q87" s="33" t="n">
        <x:f>H87/C87</x:f>
        <x:v>79.83333333333333</x:v>
      </x:c>
      <x:c r="R87" s="33" t="n">
        <x:f>I87/C87</x:f>
        <x:v>6.666666666666667</x:v>
      </x:c>
      <x:c r="S87" s="33" t="n">
        <x:f>IF(N87=0,0,H87/N87*1000)</x:f>
        <x:v>20.03094551081002</x:v>
      </x:c>
    </x:row>
    <x:row r="88">
      <x:c r="A88" s="35" t="str">
        <x:v>DCP1A</x:v>
      </x:c>
      <x:c r="B88" s="35" t="str">
        <x:v>Other nuclear/regulatory</x:v>
      </x:c>
      <x:c r="C88" s="31" t="n">
        <x:v>5</x:v>
      </x:c>
      <x:c r="D88" s="31" t="n">
        <x:v>2</x:v>
      </x:c>
      <x:c r="E88" s="31" t="n">
        <x:v>2</x:v>
      </x:c>
      <x:c r="F88" s="31" t="n">
        <x:v>5</x:v>
      </x:c>
      <x:c r="G88" s="32" t="n">
        <x:v>1</x:v>
      </x:c>
      <x:c r="H88" s="31" t="n">
        <x:v>226</x:v>
      </x:c>
      <x:c r="I88" s="31" t="n">
        <x:v>19</x:v>
      </x:c>
      <x:c r="J88" s="33" t="n">
        <x:v>11.894736842105264</x:v>
      </x:c>
      <x:c r="K88" s="33" t="n">
        <x:v>13</x:v>
      </x:c>
      <x:c r="L88" s="33" t="n">
        <x:v>212.85999999999999</x:v>
      </x:c>
      <x:c r="M88" s="34" t="n">
        <x:v>39</x:v>
      </x:c>
      <x:c r="N88" s="36" t="n">
        <x:v>11006</x:v>
      </x:c>
      <x:c r="O88" s="37" t="n">
        <x:v>2201.2</x:v>
      </x:c>
      <x:c r="P88" s="37" t="n">
        <x:v>1945</x:v>
      </x:c>
      <x:c r="Q88" s="33" t="n">
        <x:f>H88/C88</x:f>
        <x:v>45.2</x:v>
      </x:c>
      <x:c r="R88" s="33" t="n">
        <x:f>I88/C88</x:f>
        <x:v>3.8</x:v>
      </x:c>
      <x:c r="S88" s="33" t="n">
        <x:f>IF(N88=0,0,H88/N88*1000)</x:f>
        <x:v>20.534254043249135</x:v>
      </x:c>
    </x:row>
    <x:row r="89">
      <x:c r="A89" s="35" t="str">
        <x:v>YTHDC1</x:v>
      </x:c>
      <x:c r="B89" s="35" t="str">
        <x:v>RNA-binding + established chromatin/transcription function</x:v>
      </x:c>
      <x:c r="C89" s="31" t="n">
        <x:v>10</x:v>
      </x:c>
      <x:c r="D89" s="31" t="n">
        <x:v>3</x:v>
      </x:c>
      <x:c r="E89" s="31" t="n">
        <x:v>3</x:v>
      </x:c>
      <x:c r="F89" s="31" t="n">
        <x:v>10</x:v>
      </x:c>
      <x:c r="G89" s="32" t="n">
        <x:v>1</x:v>
      </x:c>
      <x:c r="H89" s="31" t="n">
        <x:v>130</x:v>
      </x:c>
      <x:c r="I89" s="31" t="n">
        <x:v>11</x:v>
      </x:c>
      <x:c r="J89" s="33" t="n">
        <x:v>11.818181818181818</x:v>
      </x:c>
      <x:c r="K89" s="33" t="n">
        <x:v>10.5</x:v>
      </x:c>
      <x:c r="L89" s="33" t="n">
        <x:v>210.1</x:v>
      </x:c>
      <x:c r="M89" s="34" t="n">
        <x:v>10</x:v>
      </x:c>
      <x:c r="N89" s="36" t="n">
        <x:v>5580</x:v>
      </x:c>
      <x:c r="O89" s="37" t="n">
        <x:v>558</x:v>
      </x:c>
      <x:c r="P89" s="37" t="n">
        <x:v>386</x:v>
      </x:c>
      <x:c r="Q89" s="33" t="n">
        <x:f>H89/C89</x:f>
        <x:v>13</x:v>
      </x:c>
      <x:c r="R89" s="33" t="n">
        <x:f>I89/C89</x:f>
        <x:v>1.1</x:v>
      </x:c>
      <x:c r="S89" s="33" t="n">
        <x:f>IF(N89=0,0,H89/N89*1000)</x:f>
        <x:v>23.297491039426525</x:v>
      </x:c>
    </x:row>
    <x:row r="90">
      <x:c r="A90" s="35" t="str">
        <x:v>PCBP2</x:v>
      </x:c>
      <x:c r="B90" s="35" t="str">
        <x:v>Direct DNA/RNA dual-binding</x:v>
      </x:c>
      <x:c r="C90" s="31" t="n">
        <x:v>6</x:v>
      </x:c>
      <x:c r="D90" s="31" t="n">
        <x:v>2</x:v>
      </x:c>
      <x:c r="E90" s="31" t="n">
        <x:v>2</x:v>
      </x:c>
      <x:c r="F90" s="31" t="n">
        <x:v>6</x:v>
      </x:c>
      <x:c r="G90" s="32" t="n">
        <x:v>1</x:v>
      </x:c>
      <x:c r="H90" s="31" t="n">
        <x:v>141</x:v>
      </x:c>
      <x:c r="I90" s="31" t="n">
        <x:v>12</x:v>
      </x:c>
      <x:c r="J90" s="33" t="n">
        <x:v>11.75</x:v>
      </x:c>
      <x:c r="K90" s="33" t="n">
        <x:v>11.33335</x:v>
      </x:c>
      <x:c r="L90" s="33" t="n">
        <x:v>12.833338333333332</x:v>
      </x:c>
      <x:c r="M90" s="34" t="n">
        <x:v>26.5</x:v>
      </x:c>
      <x:c r="N90" s="36" t="n">
        <x:v>9214</x:v>
      </x:c>
      <x:c r="O90" s="37" t="n">
        <x:v>1535.6666666666667</x:v>
      </x:c>
      <x:c r="P90" s="37" t="n">
        <x:v>1675</x:v>
      </x:c>
      <x:c r="Q90" s="33" t="n">
        <x:f>H90/C90</x:f>
        <x:v>23.5</x:v>
      </x:c>
      <x:c r="R90" s="33" t="n">
        <x:f>I90/C90</x:f>
        <x:v>2</x:v>
      </x:c>
      <x:c r="S90" s="33" t="n">
        <x:f>IF(N90=0,0,H90/N90*1000)</x:f>
        <x:v>15.302800086824398</x:v>
      </x:c>
    </x:row>
    <x:row r="91">
      <x:c r="A91" s="35" t="str">
        <x:v>SNAPC2</x:v>
      </x:c>
      <x:c r="B91" s="35" t="str">
        <x:v>Other nuclear/regulatory</x:v>
      </x:c>
      <x:c r="C91" s="31" t="n">
        <x:v>3</x:v>
      </x:c>
      <x:c r="D91" s="31" t="n">
        <x:v>1</x:v>
      </x:c>
      <x:c r="E91" s="31" t="n">
        <x:v>1</x:v>
      </x:c>
      <x:c r="F91" s="31" t="n">
        <x:v>3</x:v>
      </x:c>
      <x:c r="G91" s="32" t="n">
        <x:v>1</x:v>
      </x:c>
      <x:c r="H91" s="31" t="n">
        <x:v>46</x:v>
      </x:c>
      <x:c r="I91" s="31" t="n">
        <x:v>4</x:v>
      </x:c>
      <x:c r="J91" s="33" t="n">
        <x:v>11.5</x:v>
      </x:c>
      <x:c r="K91" s="33" t="n">
        <x:v>11</x:v>
      </x:c>
      <x:c r="L91" s="33" t="n">
        <x:v>11.833333333333334</x:v>
      </x:c>
      <x:c r="M91" s="34" t="n">
        <x:v>14</x:v>
      </x:c>
      <x:c r="N91" s="36" t="n">
        <x:v>3132</x:v>
      </x:c>
      <x:c r="O91" s="37" t="n">
        <x:v>1044</x:v>
      </x:c>
      <x:c r="P91" s="37" t="n">
        <x:v>743</x:v>
      </x:c>
      <x:c r="Q91" s="33" t="n">
        <x:f>H91/C91</x:f>
        <x:v>15.333333333333334</x:v>
      </x:c>
      <x:c r="R91" s="33" t="n">
        <x:f>I91/C91</x:f>
        <x:v>1.3333333333333333</x:v>
      </x:c>
      <x:c r="S91" s="33" t="n">
        <x:f>IF(N91=0,0,H91/N91*1000)</x:f>
        <x:v>14.687100893997446</x:v>
      </x:c>
    </x:row>
    <x:row r="92">
      <x:c r="A92" s="35" t="str">
        <x:v>ZNF513</x:v>
      </x:c>
      <x:c r="B92" s="35" t="str">
        <x:v>Sequence-specific TF</x:v>
      </x:c>
      <x:c r="C92" s="31" t="n">
        <x:v>4</x:v>
      </x:c>
      <x:c r="D92" s="31" t="n">
        <x:v>2</x:v>
      </x:c>
      <x:c r="E92" s="31" t="n">
        <x:v>2</x:v>
      </x:c>
      <x:c r="F92" s="31" t="n">
        <x:v>4</x:v>
      </x:c>
      <x:c r="G92" s="32" t="n">
        <x:v>1</x:v>
      </x:c>
      <x:c r="H92" s="31" t="n">
        <x:v>320</x:v>
      </x:c>
      <x:c r="I92" s="31" t="n">
        <x:v>28</x:v>
      </x:c>
      <x:c r="J92" s="33" t="n">
        <x:v>11.428571428571429</x:v>
      </x:c>
      <x:c r="K92" s="33" t="n">
        <x:v>13.36365</x:v>
      </x:c>
      <x:c r="L92" s="33" t="n">
        <x:v>16.449675</x:v>
      </x:c>
      <x:c r="M92" s="34" t="n">
        <x:v>75</x:v>
      </x:c>
      <x:c r="N92" s="36" t="n">
        <x:v>14570</x:v>
      </x:c>
      <x:c r="O92" s="37" t="n">
        <x:v>3642.5</x:v>
      </x:c>
      <x:c r="P92" s="37" t="n">
        <x:v>3654.5</x:v>
      </x:c>
      <x:c r="Q92" s="33" t="n">
        <x:f>H92/C92</x:f>
        <x:v>80</x:v>
      </x:c>
      <x:c r="R92" s="33" t="n">
        <x:f>I92/C92</x:f>
        <x:v>7</x:v>
      </x:c>
      <x:c r="S92" s="33" t="n">
        <x:f>IF(N92=0,0,H92/N92*1000)</x:f>
        <x:v>21.962937542896363</x:v>
      </x:c>
    </x:row>
    <x:row r="93">
      <x:c r="A93" s="35" t="str">
        <x:v>KDM3B</x:v>
      </x:c>
      <x:c r="B93" s="35" t="str">
        <x:v>Chromatin modification</x:v>
      </x:c>
      <x:c r="C93" s="31" t="n">
        <x:v>4</x:v>
      </x:c>
      <x:c r="D93" s="31" t="n">
        <x:v>2</x:v>
      </x:c>
      <x:c r="E93" s="31" t="n">
        <x:v>2</x:v>
      </x:c>
      <x:c r="F93" s="31" t="n">
        <x:v>4</x:v>
      </x:c>
      <x:c r="G93" s="32" t="n">
        <x:v>1</x:v>
      </x:c>
      <x:c r="H93" s="31" t="n">
        <x:v>182</x:v>
      </x:c>
      <x:c r="I93" s="31" t="n">
        <x:v>16</x:v>
      </x:c>
      <x:c r="J93" s="33" t="n">
        <x:v>11.375</x:v>
      </x:c>
      <x:c r="K93" s="33" t="n">
        <x:v>15.833335</x:v>
      </x:c>
      <x:c r="L93" s="33" t="n">
        <x:v>16.4722225</x:v>
      </x:c>
      <x:c r="M93" s="34" t="n">
        <x:v>53</x:v>
      </x:c>
      <x:c r="N93" s="36" t="n">
        <x:v>8945</x:v>
      </x:c>
      <x:c r="O93" s="37" t="n">
        <x:v>2236.25</x:v>
      </x:c>
      <x:c r="P93" s="37" t="n">
        <x:v>1336.5</x:v>
      </x:c>
      <x:c r="Q93" s="33" t="n">
        <x:f>H93/C93</x:f>
        <x:v>45.5</x:v>
      </x:c>
      <x:c r="R93" s="33" t="n">
        <x:f>I93/C93</x:f>
        <x:v>4</x:v>
      </x:c>
      <x:c r="S93" s="33" t="n">
        <x:f>IF(N93=0,0,H93/N93*1000)</x:f>
        <x:v>20.346562325321408</x:v>
      </x:c>
    </x:row>
    <x:row r="94">
      <x:c r="A94" s="35" t="str">
        <x:v>OLIG2</x:v>
      </x:c>
      <x:c r="B94" s="35" t="str">
        <x:v>Other nuclear/regulatory</x:v>
      </x:c>
      <x:c r="C94" s="31" t="n">
        <x:v>14</x:v>
      </x:c>
      <x:c r="D94" s="31" t="n">
        <x:v>2</x:v>
      </x:c>
      <x:c r="E94" s="31" t="n">
        <x:v>3</x:v>
      </x:c>
      <x:c r="F94" s="31" t="n">
        <x:v>13</x:v>
      </x:c>
      <x:c r="G94" s="32" t="n">
        <x:v>0.9285714285714286</x:v>
      </x:c>
      <x:c r="H94" s="31" t="n">
        <x:v>5366</x:v>
      </x:c>
      <x:c r="I94" s="31" t="n">
        <x:v>472</x:v>
      </x:c>
      <x:c r="J94" s="33" t="n">
        <x:v>11.36864406779661</x:v>
      </x:c>
      <x:c r="K94" s="33" t="n">
        <x:v>7.569229999999999</x:v>
      </x:c>
      <x:c r="L94" s="33" t="n">
        <x:v>8.208389285714286</x:v>
      </x:c>
      <x:c r="M94" s="34" t="n">
        <x:v>88</x:v>
      </x:c>
      <x:c r="N94" s="36" t="n">
        <x:v>227953</x:v>
      </x:c>
      <x:c r="O94" s="37" t="n">
        <x:v>16282.357142857143</x:v>
      </x:c>
      <x:c r="P94" s="37" t="n">
        <x:v>4786.5</x:v>
      </x:c>
      <x:c r="Q94" s="33" t="n">
        <x:f>H94/C94</x:f>
        <x:v>383.2857142857143</x:v>
      </x:c>
      <x:c r="R94" s="33" t="n">
        <x:f>I94/C94</x:f>
        <x:v>33.714285714285715</x:v>
      </x:c>
      <x:c r="S94" s="33" t="n">
        <x:f>IF(N94=0,0,H94/N94*1000)</x:f>
        <x:v>23.539940250841184</x:v>
      </x:c>
    </x:row>
    <x:row r="95">
      <x:c r="A95" s="35" t="str">
        <x:v>MTF2</x:v>
      </x:c>
      <x:c r="B95" s="35" t="str">
        <x:v>Other nuclear/regulatory</x:v>
      </x:c>
      <x:c r="C95" s="31" t="n">
        <x:v>16</x:v>
      </x:c>
      <x:c r="D95" s="31" t="n">
        <x:v>5</x:v>
      </x:c>
      <x:c r="E95" s="31" t="n">
        <x:v>5</x:v>
      </x:c>
      <x:c r="F95" s="31" t="n">
        <x:v>16</x:v>
      </x:c>
      <x:c r="G95" s="32" t="n">
        <x:v>1</x:v>
      </x:c>
      <x:c r="H95" s="31" t="n">
        <x:v>1272</x:v>
      </x:c>
      <x:c r="I95" s="31" t="n">
        <x:v>112</x:v>
      </x:c>
      <x:c r="J95" s="33" t="n">
        <x:v>11.357142857142858</x:v>
      </x:c>
      <x:c r="K95" s="33" t="n">
        <x:v>6.333335</x:v>
      </x:c>
      <x:c r="L95" s="33" t="n">
        <x:v>138.065321875</x:v>
      </x:c>
      <x:c r="M95" s="34" t="n">
        <x:v>30</x:v>
      </x:c>
      <x:c r="N95" s="36" t="n">
        <x:v>49812</x:v>
      </x:c>
      <x:c r="O95" s="37" t="n">
        <x:v>3113.25</x:v>
      </x:c>
      <x:c r="P95" s="37" t="n">
        <x:v>2055.5</x:v>
      </x:c>
      <x:c r="Q95" s="33" t="n">
        <x:f>H95/C95</x:f>
        <x:v>79.5</x:v>
      </x:c>
      <x:c r="R95" s="33" t="n">
        <x:f>I95/C95</x:f>
        <x:v>7</x:v>
      </x:c>
      <x:c r="S95" s="33" t="n">
        <x:f>IF(N95=0,0,H95/N95*1000)</x:f>
        <x:v>25.536015417971573</x:v>
      </x:c>
    </x:row>
    <x:row r="96">
      <x:c r="A96" s="35" t="str">
        <x:v>PROSER1</x:v>
      </x:c>
      <x:c r="B96" s="35" t="str">
        <x:v>Other nuclear/regulatory</x:v>
      </x:c>
      <x:c r="C96" s="31" t="n">
        <x:v>6</x:v>
      </x:c>
      <x:c r="D96" s="31" t="n">
        <x:v>1</x:v>
      </x:c>
      <x:c r="E96" s="31" t="n">
        <x:v>1</x:v>
      </x:c>
      <x:c r="F96" s="31" t="n">
        <x:v>6</x:v>
      </x:c>
      <x:c r="G96" s="32" t="n">
        <x:v>1</x:v>
      </x:c>
      <x:c r="H96" s="31" t="n">
        <x:v>3413</x:v>
      </x:c>
      <x:c r="I96" s="31" t="n">
        <x:v>302</x:v>
      </x:c>
      <x:c r="J96" s="33" t="n">
        <x:v>11.301324503311259</x:v>
      </x:c>
      <x:c r="K96" s="33" t="n">
        <x:v>11.46265</x:v>
      </x:c>
      <x:c r="L96" s="33" t="n">
        <x:v>13.528983333333334</x:v>
      </x:c>
      <x:c r="M96" s="34" t="n">
        <x:v>622</x:v>
      </x:c>
      <x:c r="N96" s="36" t="n">
        <x:v>106365</x:v>
      </x:c>
      <x:c r="O96" s="37" t="n">
        <x:v>17727.5</x:v>
      </x:c>
      <x:c r="P96" s="37" t="n">
        <x:v>19882</x:v>
      </x:c>
      <x:c r="Q96" s="33" t="n">
        <x:f>H96/C96</x:f>
        <x:v>568.8333333333334</x:v>
      </x:c>
      <x:c r="R96" s="33" t="n">
        <x:f>I96/C96</x:f>
        <x:v>50.333333333333336</x:v>
      </x:c>
      <x:c r="S96" s="33" t="n">
        <x:f>IF(N96=0,0,H96/N96*1000)</x:f>
        <x:v>32.0876228082546</x:v>
      </x:c>
    </x:row>
    <x:row r="97">
      <x:c r="A97" s="35" t="str">
        <x:v>INTS10</x:v>
      </x:c>
      <x:c r="B97" s="35" t="str">
        <x:v>Other nuclear/regulatory</x:v>
      </x:c>
      <x:c r="C97" s="31" t="n">
        <x:v>20</x:v>
      </x:c>
      <x:c r="D97" s="31" t="n">
        <x:v>4</x:v>
      </x:c>
      <x:c r="E97" s="31" t="n">
        <x:v>6</x:v>
      </x:c>
      <x:c r="F97" s="31" t="n">
        <x:v>20</x:v>
      </x:c>
      <x:c r="G97" s="32" t="n">
        <x:v>1</x:v>
      </x:c>
      <x:c r="H97" s="31" t="n">
        <x:v>1839</x:v>
      </x:c>
      <x:c r="I97" s="31" t="n">
        <x:v>163</x:v>
      </x:c>
      <x:c r="J97" s="33" t="n">
        <x:v>11.282208588957054</x:v>
      </x:c>
      <x:c r="K97" s="33" t="n">
        <x:v>13.0972</x:v>
      </x:c>
      <x:c r="L97" s="33" t="n">
        <x:v>15.2311925</x:v>
      </x:c>
      <x:c r="M97" s="34" t="n">
        <x:v>48</x:v>
      </x:c>
      <x:c r="N97" s="36" t="n">
        <x:v>69747</x:v>
      </x:c>
      <x:c r="O97" s="37" t="n">
        <x:v>3487.35</x:v>
      </x:c>
      <x:c r="P97" s="37" t="n">
        <x:v>2078</x:v>
      </x:c>
      <x:c r="Q97" s="33" t="n">
        <x:f>H97/C97</x:f>
        <x:v>91.95</x:v>
      </x:c>
      <x:c r="R97" s="33" t="n">
        <x:f>I97/C97</x:f>
        <x:v>8.15</x:v>
      </x:c>
      <x:c r="S97" s="33" t="n">
        <x:f>IF(N97=0,0,H97/N97*1000)</x:f>
        <x:v>26.366725450557013</x:v>
      </x:c>
    </x:row>
    <x:row r="98">
      <x:c r="A98" s="35" t="str">
        <x:v>LHX2</x:v>
      </x:c>
      <x:c r="B98" s="35" t="str">
        <x:v>Other nuclear/regulatory</x:v>
      </x:c>
      <x:c r="C98" s="31" t="n">
        <x:v>3</x:v>
      </x:c>
      <x:c r="D98" s="31" t="n">
        <x:v>2</x:v>
      </x:c>
      <x:c r="E98" s="31" t="n">
        <x:v>2</x:v>
      </x:c>
      <x:c r="F98" s="31" t="n">
        <x:v>3</x:v>
      </x:c>
      <x:c r="G98" s="32" t="n">
        <x:v>1</x:v>
      </x:c>
      <x:c r="H98" s="31" t="n">
        <x:v>180</x:v>
      </x:c>
      <x:c r="I98" s="31" t="n">
        <x:v>16</x:v>
      </x:c>
      <x:c r="J98" s="33" t="n">
        <x:v>11.25</x:v>
      </x:c>
      <x:c r="K98" s="33" t="n">
        <x:v>11.0714</x:v>
      </x:c>
      <x:c r="L98" s="33" t="n">
        <x:v>12.0238</x:v>
      </x:c>
      <x:c r="M98" s="34" t="n">
        <x:v>15</x:v>
      </x:c>
      <x:c r="N98" s="36" t="n">
        <x:v>9604</x:v>
      </x:c>
      <x:c r="O98" s="37" t="n">
        <x:v>3201.3333333333335</x:v>
      </x:c>
      <x:c r="P98" s="37" t="n">
        <x:v>1053</x:v>
      </x:c>
      <x:c r="Q98" s="33" t="n">
        <x:f>H98/C98</x:f>
        <x:v>60</x:v>
      </x:c>
      <x:c r="R98" s="33" t="n">
        <x:f>I98/C98</x:f>
        <x:v>5.333333333333333</x:v>
      </x:c>
      <x:c r="S98" s="33" t="n">
        <x:f>IF(N98=0,0,H98/N98*1000)</x:f>
        <x:v>18.74219075385256</x:v>
      </x:c>
    </x:row>
    <x:row r="99">
      <x:c r="A99" s="35" t="str">
        <x:v>STAG3</x:v>
      </x:c>
      <x:c r="B99" s="35" t="str">
        <x:v>Other nuclear/regulatory</x:v>
      </x:c>
      <x:c r="C99" s="31" t="n">
        <x:v>8</x:v>
      </x:c>
      <x:c r="D99" s="31" t="n">
        <x:v>3</x:v>
      </x:c>
      <x:c r="E99" s="31" t="n">
        <x:v>3</x:v>
      </x:c>
      <x:c r="F99" s="31" t="n">
        <x:v>8</x:v>
      </x:c>
      <x:c r="G99" s="32" t="n">
        <x:v>1</x:v>
      </x:c>
      <x:c r="H99" s="31" t="n">
        <x:v>211</x:v>
      </x:c>
      <x:c r="I99" s="31" t="n">
        <x:v>19</x:v>
      </x:c>
      <x:c r="J99" s="33" t="n">
        <x:v>11.105263157894736</x:v>
      </x:c>
      <x:c r="K99" s="33" t="n">
        <x:v>11.66665</x:v>
      </x:c>
      <x:c r="L99" s="33" t="n">
        <x:v>13.02082875</x:v>
      </x:c>
      <x:c r="M99" s="34" t="n">
        <x:v>28.5</x:v>
      </x:c>
      <x:c r="N99" s="36" t="n">
        <x:v>8804</x:v>
      </x:c>
      <x:c r="O99" s="37" t="n">
        <x:v>1100.5</x:v>
      </x:c>
      <x:c r="P99" s="37" t="n">
        <x:v>1150</x:v>
      </x:c>
      <x:c r="Q99" s="33" t="n">
        <x:f>H99/C99</x:f>
        <x:v>26.375</x:v>
      </x:c>
      <x:c r="R99" s="33" t="n">
        <x:f>I99/C99</x:f>
        <x:v>2.375</x:v>
      </x:c>
      <x:c r="S99" s="33" t="n">
        <x:f>IF(N99=0,0,H99/N99*1000)</x:f>
        <x:v>23.966378918673332</x:v>
      </x:c>
    </x:row>
    <x:row r="100">
      <x:c r="A100" s="35" t="str">
        <x:v>C17orf49</x:v>
      </x:c>
      <x:c r="B100" s="35" t="str">
        <x:v>Other nuclear/regulatory</x:v>
      </x:c>
      <x:c r="C100" s="31" t="n">
        <x:v>4</x:v>
      </x:c>
      <x:c r="D100" s="31" t="n">
        <x:v>2</x:v>
      </x:c>
      <x:c r="E100" s="31" t="n">
        <x:v>2</x:v>
      </x:c>
      <x:c r="F100" s="31" t="n">
        <x:v>4</x:v>
      </x:c>
      <x:c r="G100" s="32" t="n">
        <x:v>1</x:v>
      </x:c>
      <x:c r="H100" s="31" t="n">
        <x:v>132</x:v>
      </x:c>
      <x:c r="I100" s="31" t="n">
        <x:v>12</x:v>
      </x:c>
      <x:c r="J100" s="33" t="n">
        <x:v>11</x:v>
      </x:c>
      <x:c r="K100" s="33" t="n">
        <x:v>8.95</x:v>
      </x:c>
      <x:c r="L100" s="33" t="n">
        <x:v>10.225</x:v>
      </x:c>
      <x:c r="M100" s="34" t="n">
        <x:v>32</x:v>
      </x:c>
      <x:c r="N100" s="36" t="n">
        <x:v>6056</x:v>
      </x:c>
      <x:c r="O100" s="37" t="n">
        <x:v>1514</x:v>
      </x:c>
      <x:c r="P100" s="37" t="n">
        <x:v>1597.5</x:v>
      </x:c>
      <x:c r="Q100" s="33" t="n">
        <x:f>H100/C100</x:f>
        <x:v>33</x:v>
      </x:c>
      <x:c r="R100" s="33" t="n">
        <x:f>I100/C100</x:f>
        <x:v>3</x:v>
      </x:c>
      <x:c r="S100" s="33" t="n">
        <x:f>IF(N100=0,0,H100/N100*1000)</x:f>
        <x:v>21.79656538969617</x:v>
      </x:c>
    </x:row>
    <x:row r="101">
      <x:c r="A101" s="35" t="str">
        <x:v>HOXC11</x:v>
      </x:c>
      <x:c r="B101" s="35" t="str">
        <x:v>Sequence-specific TF</x:v>
      </x:c>
      <x:c r="C101" s="31" t="n">
        <x:v>3</x:v>
      </x:c>
      <x:c r="D101" s="31" t="n">
        <x:v>2</x:v>
      </x:c>
      <x:c r="E101" s="31" t="n">
        <x:v>2</x:v>
      </x:c>
      <x:c r="F101" s="31" t="n">
        <x:v>2</x:v>
      </x:c>
      <x:c r="G101" s="32" t="n">
        <x:v>0.6666666666666666</x:v>
      </x:c>
      <x:c r="H101" s="31" t="n">
        <x:v>22</x:v>
      </x:c>
      <x:c r="I101" s="31" t="n">
        <x:v>2</x:v>
      </x:c>
      <x:c r="J101" s="33" t="n">
        <x:v>11</x:v>
      </x:c>
      <x:c r="K101" s="33" t="n">
        <x:v>21</x:v>
      </x:c>
      <x:c r="L101" s="33" t="n">
        <x:v>340.33366666666666</x:v>
      </x:c>
      <x:c r="M101" s="34" t="n">
        <x:v>1</x:v>
      </x:c>
      <x:c r="N101" s="36" t="n">
        <x:v>1536</x:v>
      </x:c>
      <x:c r="O101" s="37" t="n">
        <x:v>512</x:v>
      </x:c>
      <x:c r="P101" s="37" t="n">
        <x:v>176</x:v>
      </x:c>
      <x:c r="Q101" s="33" t="n">
        <x:f>H101/C101</x:f>
        <x:v>7.333333333333333</x:v>
      </x:c>
      <x:c r="R101" s="33" t="n">
        <x:f>I101/C101</x:f>
        <x:v>0.6666666666666666</x:v>
      </x:c>
      <x:c r="S101" s="33" t="n">
        <x:f>IF(N101=0,0,H101/N101*1000)</x:f>
        <x:v>14.322916666666666</x:v>
      </x:c>
    </x:row>
    <x:row r="102">
      <x:c r="A102" s="35" t="str">
        <x:v>SRSF1</x:v>
      </x:c>
      <x:c r="B102" s="35" t="str">
        <x:v>Primarily RNA processing/binding</x:v>
      </x:c>
      <x:c r="C102" s="31" t="n">
        <x:v>6</x:v>
      </x:c>
      <x:c r="D102" s="31" t="n">
        <x:v>2</x:v>
      </x:c>
      <x:c r="E102" s="31" t="n">
        <x:v>2</x:v>
      </x:c>
      <x:c r="F102" s="31" t="n">
        <x:v>6</x:v>
      </x:c>
      <x:c r="G102" s="32" t="n">
        <x:v>1</x:v>
      </x:c>
      <x:c r="H102" s="31" t="n">
        <x:v>339</x:v>
      </x:c>
      <x:c r="I102" s="31" t="n">
        <x:v>31</x:v>
      </x:c>
      <x:c r="J102" s="33" t="n">
        <x:v>10.935483870967742</x:v>
      </x:c>
      <x:c r="K102" s="33" t="n">
        <x:v>13.91665</x:v>
      </x:c>
      <x:c r="L102" s="33" t="n">
        <x:v>15.447916666666666</x:v>
      </x:c>
      <x:c r="M102" s="34" t="n">
        <x:v>49</x:v>
      </x:c>
      <x:c r="N102" s="36" t="n">
        <x:v>17608</x:v>
      </x:c>
      <x:c r="O102" s="37" t="n">
        <x:v>2934.6666666666665</x:v>
      </x:c>
      <x:c r="P102" s="37" t="n">
        <x:v>2156</x:v>
      </x:c>
      <x:c r="Q102" s="33" t="n">
        <x:f>H102/C102</x:f>
        <x:v>56.5</x:v>
      </x:c>
      <x:c r="R102" s="33" t="n">
        <x:f>I102/C102</x:f>
        <x:v>5.166666666666667</x:v>
      </x:c>
      <x:c r="S102" s="33" t="n">
        <x:f>IF(N102=0,0,H102/N102*1000)</x:f>
        <x:v>19.25261244888687</x:v>
      </x:c>
    </x:row>
    <x:row r="103">
      <x:c r="A103" s="35" t="str">
        <x:v>LIN28B</x:v>
      </x:c>
      <x:c r="B103" s="35" t="str">
        <x:v>Primarily RNA processing/binding</x:v>
      </x:c>
      <x:c r="C103" s="31" t="n">
        <x:v>3</x:v>
      </x:c>
      <x:c r="D103" s="31" t="n">
        <x:v>1</x:v>
      </x:c>
      <x:c r="E103" s="31" t="n">
        <x:v>3</x:v>
      </x:c>
      <x:c r="F103" s="31" t="n">
        <x:v>3</x:v>
      </x:c>
      <x:c r="G103" s="32" t="n">
        <x:v>1</x:v>
      </x:c>
      <x:c r="H103" s="31" t="n">
        <x:v>164</x:v>
      </x:c>
      <x:c r="I103" s="31" t="n">
        <x:v>15</x:v>
      </x:c>
      <x:c r="J103" s="33" t="n">
        <x:v>10.933333333333334</x:v>
      </x:c>
      <x:c r="K103" s="33" t="n">
        <x:v>10.6667</x:v>
      </x:c>
      <x:c r="L103" s="33" t="n">
        <x:v>11.62963</x:v>
      </x:c>
      <x:c r="M103" s="34" t="n">
        <x:v>43</x:v>
      </x:c>
      <x:c r="N103" s="36" t="n">
        <x:v>10630</x:v>
      </x:c>
      <x:c r="O103" s="37" t="n">
        <x:v>3543.3333333333335</x:v>
      </x:c>
      <x:c r="P103" s="37" t="n">
        <x:v>2386</x:v>
      </x:c>
      <x:c r="Q103" s="33" t="n">
        <x:f>H103/C103</x:f>
        <x:v>54.666666666666664</x:v>
      </x:c>
      <x:c r="R103" s="33" t="n">
        <x:f>I103/C103</x:f>
        <x:v>5</x:v>
      </x:c>
      <x:c r="S103" s="33" t="n">
        <x:f>IF(N103=0,0,H103/N103*1000)</x:f>
        <x:v>15.428033866415804</x:v>
      </x:c>
    </x:row>
    <x:row r="104">
      <x:c r="A104" s="35" t="str">
        <x:v>RFX7</x:v>
      </x:c>
      <x:c r="B104" s="35" t="str">
        <x:v>Other nuclear/regulatory</x:v>
      </x:c>
      <x:c r="C104" s="31" t="n">
        <x:v>3</x:v>
      </x:c>
      <x:c r="D104" s="31" t="n">
        <x:v>2</x:v>
      </x:c>
      <x:c r="E104" s="31" t="n">
        <x:v>2</x:v>
      </x:c>
      <x:c r="F104" s="31" t="n">
        <x:v>3</x:v>
      </x:c>
      <x:c r="G104" s="32" t="n">
        <x:v>1</x:v>
      </x:c>
      <x:c r="H104" s="31" t="n">
        <x:v>76</x:v>
      </x:c>
      <x:c r="I104" s="31" t="n">
        <x:v>7</x:v>
      </x:c>
      <x:c r="J104" s="33" t="n">
        <x:v>10.857142857142858</x:v>
      </x:c>
      <x:c r="K104" s="33" t="n">
        <x:v>11.6667</x:v>
      </x:c>
      <x:c r="L104" s="33" t="n">
        <x:v>9.555566666666666</x:v>
      </x:c>
      <x:c r="M104" s="34" t="n">
        <x:v>35</x:v>
      </x:c>
      <x:c r="N104" s="36" t="n">
        <x:v>4511</x:v>
      </x:c>
      <x:c r="O104" s="37" t="n">
        <x:v>1503.6666666666667</x:v>
      </x:c>
      <x:c r="P104" s="37" t="n">
        <x:v>1708</x:v>
      </x:c>
      <x:c r="Q104" s="33" t="n">
        <x:f>H104/C104</x:f>
        <x:v>25.333333333333332</x:v>
      </x:c>
      <x:c r="R104" s="33" t="n">
        <x:f>I104/C104</x:f>
        <x:v>2.3333333333333335</x:v>
      </x:c>
      <x:c r="S104" s="33" t="n">
        <x:f>IF(N104=0,0,H104/N104*1000)</x:f>
        <x:v>16.847705608512527</x:v>
      </x:c>
    </x:row>
    <x:row r="105">
      <x:c r="A105" s="35" t="str">
        <x:v>U2AF1</x:v>
      </x:c>
      <x:c r="B105" s="35" t="str">
        <x:v>Other nuclear/regulatory</x:v>
      </x:c>
      <x:c r="C105" s="31" t="n">
        <x:v>6</x:v>
      </x:c>
      <x:c r="D105" s="31" t="n">
        <x:v>2</x:v>
      </x:c>
      <x:c r="E105" s="31" t="n">
        <x:v>2</x:v>
      </x:c>
      <x:c r="F105" s="31" t="n">
        <x:v>6</x:v>
      </x:c>
      <x:c r="G105" s="32" t="n">
        <x:v>1</x:v>
      </x:c>
      <x:c r="H105" s="31" t="n">
        <x:v>312</x:v>
      </x:c>
      <x:c r="I105" s="31" t="n">
        <x:v>29</x:v>
      </x:c>
      <x:c r="J105" s="33" t="n">
        <x:v>10.758620689655173</x:v>
      </x:c>
      <x:c r="K105" s="33" t="n">
        <x:v>10.866665000000001</x:v>
      </x:c>
      <x:c r="L105" s="33" t="n">
        <x:v>16.0443</x:v>
      </x:c>
      <x:c r="M105" s="34" t="n">
        <x:v>49.5</x:v>
      </x:c>
      <x:c r="N105" s="36" t="n">
        <x:v>16944</x:v>
      </x:c>
      <x:c r="O105" s="37" t="n">
        <x:v>2824</x:v>
      </x:c>
      <x:c r="P105" s="37" t="n">
        <x:v>2108.5</x:v>
      </x:c>
      <x:c r="Q105" s="33" t="n">
        <x:f>H105/C105</x:f>
        <x:v>52</x:v>
      </x:c>
      <x:c r="R105" s="33" t="n">
        <x:f>I105/C105</x:f>
        <x:v>4.833333333333333</x:v>
      </x:c>
      <x:c r="S105" s="33" t="n">
        <x:f>IF(N105=0,0,H105/N105*1000)</x:f>
        <x:v>18.413597733711047</x:v>
      </x:c>
    </x:row>
    <x:row r="106">
      <x:c r="A106" s="35" t="str">
        <x:v>AFF4</x:v>
      </x:c>
      <x:c r="B106" s="35" t="str">
        <x:v>Other nuclear/regulatory</x:v>
      </x:c>
      <x:c r="C106" s="31" t="n">
        <x:v>53</x:v>
      </x:c>
      <x:c r="D106" s="31" t="n">
        <x:v>9</x:v>
      </x:c>
      <x:c r="E106" s="31" t="n">
        <x:v>15</x:v>
      </x:c>
      <x:c r="F106" s="31" t="n">
        <x:v>51</x:v>
      </x:c>
      <x:c r="G106" s="32" t="n">
        <x:v>0.9622641509433962</x:v>
      </x:c>
      <x:c r="H106" s="31" t="n">
        <x:v>2239</x:v>
      </x:c>
      <x:c r="I106" s="31" t="n">
        <x:v>209</x:v>
      </x:c>
      <x:c r="J106" s="33" t="n">
        <x:v>10.712918660287082</x:v>
      </x:c>
      <x:c r="K106" s="33" t="n">
        <x:v>11</x:v>
      </x:c>
      <x:c r="L106" s="33" t="n">
        <x:v>87.58459886792453</x:v>
      </x:c>
      <x:c r="M106" s="34" t="n">
        <x:v>29</x:v>
      </x:c>
      <x:c r="N106" s="36" t="n">
        <x:v>123824</x:v>
      </x:c>
      <x:c r="O106" s="37" t="n">
        <x:v>2336.301886792453</x:v>
      </x:c>
      <x:c r="P106" s="37" t="n">
        <x:v>1221</x:v>
      </x:c>
      <x:c r="Q106" s="33" t="n">
        <x:f>H106/C106</x:f>
        <x:v>42.24528301886792</x:v>
      </x:c>
      <x:c r="R106" s="33" t="n">
        <x:f>I106/C106</x:f>
        <x:v>3.943396226415094</x:v>
      </x:c>
      <x:c r="S106" s="33" t="n">
        <x:f>IF(N106=0,0,H106/N106*1000)</x:f>
        <x:v>18.082116552526166</x:v>
      </x:c>
    </x:row>
    <x:row r="107">
      <x:c r="A107" s="35" t="str">
        <x:v>ZNF532</x:v>
      </x:c>
      <x:c r="B107" s="35" t="str">
        <x:v>Sequence-specific TF</x:v>
      </x:c>
      <x:c r="C107" s="31" t="n">
        <x:v>4</x:v>
      </x:c>
      <x:c r="D107" s="31" t="n">
        <x:v>2</x:v>
      </x:c>
      <x:c r="E107" s="31" t="n">
        <x:v>2</x:v>
      </x:c>
      <x:c r="F107" s="31" t="n">
        <x:v>4</x:v>
      </x:c>
      <x:c r="G107" s="32" t="n">
        <x:v>1</x:v>
      </x:c>
      <x:c r="H107" s="31" t="n">
        <x:v>96</x:v>
      </x:c>
      <x:c r="I107" s="31" t="n">
        <x:v>9</x:v>
      </x:c>
      <x:c r="J107" s="33" t="n">
        <x:v>10.666666666666666</x:v>
      </x:c>
      <x:c r="K107" s="33" t="n">
        <x:v>9.83335</x:v>
      </x:c>
      <x:c r="L107" s="33" t="n">
        <x:v>10.541675</x:v>
      </x:c>
      <x:c r="M107" s="34" t="n">
        <x:v>25</x:v>
      </x:c>
      <x:c r="N107" s="36" t="n">
        <x:v>4285</x:v>
      </x:c>
      <x:c r="O107" s="37" t="n">
        <x:v>1071.25</x:v>
      </x:c>
      <x:c r="P107" s="37" t="n">
        <x:v>1002.5</x:v>
      </x:c>
      <x:c r="Q107" s="33" t="n">
        <x:f>H107/C107</x:f>
        <x:v>24</x:v>
      </x:c>
      <x:c r="R107" s="33" t="n">
        <x:f>I107/C107</x:f>
        <x:v>2.25</x:v>
      </x:c>
      <x:c r="S107" s="33" t="n">
        <x:f>IF(N107=0,0,H107/N107*1000)</x:f>
        <x:v>22.403733955659277</x:v>
      </x:c>
    </x:row>
    <x:row r="108">
      <x:c r="A108" s="35" t="str">
        <x:v>RUVBL1</x:v>
      </x:c>
      <x:c r="B108" s="35" t="str">
        <x:v>Other nuclear/regulatory</x:v>
      </x:c>
      <x:c r="C108" s="31" t="n">
        <x:v>5</x:v>
      </x:c>
      <x:c r="D108" s="31" t="n">
        <x:v>1</x:v>
      </x:c>
      <x:c r="E108" s="31" t="n">
        <x:v>1</x:v>
      </x:c>
      <x:c r="F108" s="31" t="n">
        <x:v>5</x:v>
      </x:c>
      <x:c r="G108" s="32" t="n">
        <x:v>1</x:v>
      </x:c>
      <x:c r="H108" s="31" t="n">
        <x:v>138</x:v>
      </x:c>
      <x:c r="I108" s="31" t="n">
        <x:v>13</x:v>
      </x:c>
      <x:c r="J108" s="33" t="n">
        <x:v>10.615384615384615</x:v>
      </x:c>
      <x:c r="K108" s="33" t="n">
        <x:v>11</x:v>
      </x:c>
      <x:c r="L108" s="33" t="n">
        <x:v>406.21818</x:v>
      </x:c>
      <x:c r="M108" s="34" t="n">
        <x:v>10</x:v>
      </x:c>
      <x:c r="N108" s="36" t="n">
        <x:v>8473</x:v>
      </x:c>
      <x:c r="O108" s="37" t="n">
        <x:v>1694.6</x:v>
      </x:c>
      <x:c r="P108" s="37" t="n">
        <x:v>569</x:v>
      </x:c>
      <x:c r="Q108" s="33" t="n">
        <x:f>H108/C108</x:f>
        <x:v>27.6</x:v>
      </x:c>
      <x:c r="R108" s="33" t="n">
        <x:f>I108/C108</x:f>
        <x:v>2.6</x:v>
      </x:c>
      <x:c r="S108" s="33" t="n">
        <x:f>IF(N108=0,0,H108/N108*1000)</x:f>
        <x:v>16.287029387466067</x:v>
      </x:c>
    </x:row>
    <x:row r="109">
      <x:c r="A109" s="35" t="str">
        <x:v>STAT6</x:v>
      </x:c>
      <x:c r="B109" s="35" t="str">
        <x:v>Sequence-specific TF</x:v>
      </x:c>
      <x:c r="C109" s="31" t="n">
        <x:v>8</x:v>
      </x:c>
      <x:c r="D109" s="31" t="n">
        <x:v>3</x:v>
      </x:c>
      <x:c r="E109" s="31" t="n">
        <x:v>3</x:v>
      </x:c>
      <x:c r="F109" s="31" t="n">
        <x:v>8</x:v>
      </x:c>
      <x:c r="G109" s="32" t="n">
        <x:v>1</x:v>
      </x:c>
      <x:c r="H109" s="31" t="n">
        <x:v>201</x:v>
      </x:c>
      <x:c r="I109" s="31" t="n">
        <x:v>19</x:v>
      </x:c>
      <x:c r="J109" s="33" t="n">
        <x:v>10.578947368421053</x:v>
      </x:c>
      <x:c r="K109" s="33" t="n">
        <x:v>20.5</x:v>
      </x:c>
      <x:c r="L109" s="33" t="n">
        <x:v>140.21590875</x:v>
      </x:c>
      <x:c r="M109" s="34" t="n">
        <x:v>23.5</x:v>
      </x:c>
      <x:c r="N109" s="36" t="n">
        <x:v>9580</x:v>
      </x:c>
      <x:c r="O109" s="37" t="n">
        <x:v>1197.5</x:v>
      </x:c>
      <x:c r="P109" s="37" t="n">
        <x:v>500.5</x:v>
      </x:c>
      <x:c r="Q109" s="33" t="n">
        <x:f>H109/C109</x:f>
        <x:v>25.125</x:v>
      </x:c>
      <x:c r="R109" s="33" t="n">
        <x:f>I109/C109</x:f>
        <x:v>2.375</x:v>
      </x:c>
      <x:c r="S109" s="33" t="n">
        <x:f>IF(N109=0,0,H109/N109*1000)</x:f>
        <x:v>20.981210855949893</x:v>
      </x:c>
    </x:row>
    <x:row r="110">
      <x:c r="A110" s="35" t="str">
        <x:v>FOXP2</x:v>
      </x:c>
      <x:c r="B110" s="35" t="str">
        <x:v>Sequence-specific TF</x:v>
      </x:c>
      <x:c r="C110" s="31" t="n">
        <x:v>3</x:v>
      </x:c>
      <x:c r="D110" s="31" t="n">
        <x:v>2</x:v>
      </x:c>
      <x:c r="E110" s="31" t="n">
        <x:v>3</x:v>
      </x:c>
      <x:c r="F110" s="31" t="n">
        <x:v>2</x:v>
      </x:c>
      <x:c r="G110" s="32" t="n">
        <x:v>0.6666666666666666</x:v>
      </x:c>
      <x:c r="H110" s="31" t="n">
        <x:v>306</x:v>
      </x:c>
      <x:c r="I110" s="31" t="n">
        <x:v>29</x:v>
      </x:c>
      <x:c r="J110" s="33" t="n">
        <x:v>10.551724137931034</x:v>
      </x:c>
      <x:c r="K110" s="33" t="n">
        <x:v>6.78571</x:v>
      </x:c>
      <x:c r="L110" s="33" t="n">
        <x:v>7.284136666666666</x:v>
      </x:c>
      <x:c r="M110" s="34" t="n">
        <x:v>95</x:v>
      </x:c>
      <x:c r="N110" s="36" t="n">
        <x:v>22481</x:v>
      </x:c>
      <x:c r="O110" s="37" t="n">
        <x:v>7493.666666666667</x:v>
      </x:c>
      <x:c r="P110" s="37" t="n">
        <x:v>10497</x:v>
      </x:c>
      <x:c r="Q110" s="33" t="n">
        <x:f>H110/C110</x:f>
        <x:v>102</x:v>
      </x:c>
      <x:c r="R110" s="33" t="n">
        <x:f>I110/C110</x:f>
        <x:v>9.666666666666666</x:v>
      </x:c>
      <x:c r="S110" s="33" t="n">
        <x:f>IF(N110=0,0,H110/N110*1000)</x:f>
        <x:v>13.611494150616075</x:v>
      </x:c>
    </x:row>
    <x:row r="111">
      <x:c r="A111" s="35" t="str">
        <x:v>PCF11</x:v>
      </x:c>
      <x:c r="B111" s="35" t="str">
        <x:v>RNA-binding + established chromatin/transcription function</x:v>
      </x:c>
      <x:c r="C111" s="31" t="n">
        <x:v>9</x:v>
      </x:c>
      <x:c r="D111" s="31" t="n">
        <x:v>2</x:v>
      </x:c>
      <x:c r="E111" s="31" t="n">
        <x:v>2</x:v>
      </x:c>
      <x:c r="F111" s="31" t="n">
        <x:v>8</x:v>
      </x:c>
      <x:c r="G111" s="32" t="n">
        <x:v>0.8888888888888888</x:v>
      </x:c>
      <x:c r="H111" s="31" t="n">
        <x:v>432</x:v>
      </x:c>
      <x:c r="I111" s="31" t="n">
        <x:v>41</x:v>
      </x:c>
      <x:c r="J111" s="33" t="n">
        <x:v>10.536585365853659</x:v>
      </x:c>
      <x:c r="K111" s="33" t="n">
        <x:v>11.2</x:v>
      </x:c>
      <x:c r="L111" s="33" t="n">
        <x:v>11.6746</x:v>
      </x:c>
      <x:c r="M111" s="34" t="n">
        <x:v>49</x:v>
      </x:c>
      <x:c r="N111" s="36" t="n">
        <x:v>18869</x:v>
      </x:c>
      <x:c r="O111" s="37" t="n">
        <x:v>2096.5555555555557</x:v>
      </x:c>
      <x:c r="P111" s="37" t="n">
        <x:v>1814</x:v>
      </x:c>
      <x:c r="Q111" s="33" t="n">
        <x:f>H111/C111</x:f>
        <x:v>48</x:v>
      </x:c>
      <x:c r="R111" s="33" t="n">
        <x:f>I111/C111</x:f>
        <x:v>4.555555555555555</x:v>
      </x:c>
      <x:c r="S111" s="33" t="n">
        <x:f>IF(N111=0,0,H111/N111*1000)</x:f>
        <x:v>22.894695002384864</x:v>
      </x:c>
    </x:row>
    <x:row r="112">
      <x:c r="A112" s="35" t="str">
        <x:v>ZSCAN30</x:v>
      </x:c>
      <x:c r="B112" s="35" t="str">
        <x:v>Other nuclear/regulatory</x:v>
      </x:c>
      <x:c r="C112" s="31" t="n">
        <x:v>4</x:v>
      </x:c>
      <x:c r="D112" s="31" t="n">
        <x:v>2</x:v>
      </x:c>
      <x:c r="E112" s="31" t="n">
        <x:v>2</x:v>
      </x:c>
      <x:c r="F112" s="31" t="n">
        <x:v>4</x:v>
      </x:c>
      <x:c r="G112" s="32" t="n">
        <x:v>1</x:v>
      </x:c>
      <x:c r="H112" s="31" t="n">
        <x:v>463</x:v>
      </x:c>
      <x:c r="I112" s="31" t="n">
        <x:v>44</x:v>
      </x:c>
      <x:c r="J112" s="33" t="n">
        <x:v>10.522727272727273</x:v>
      </x:c>
      <x:c r="K112" s="33" t="n">
        <x:v>9.6769</x:v>
      </x:c>
      <x:c r="L112" s="33" t="n">
        <x:v>9.6962925</x:v>
      </x:c>
      <x:c r="M112" s="34" t="n">
        <x:v>102.5</x:v>
      </x:c>
      <x:c r="N112" s="36" t="n">
        <x:v>25944</x:v>
      </x:c>
      <x:c r="O112" s="37" t="n">
        <x:v>6486</x:v>
      </x:c>
      <x:c r="P112" s="37" t="n">
        <x:v>6453.5</x:v>
      </x:c>
      <x:c r="Q112" s="33" t="n">
        <x:f>H112/C112</x:f>
        <x:v>115.75</x:v>
      </x:c>
      <x:c r="R112" s="33" t="n">
        <x:f>I112/C112</x:f>
        <x:v>11</x:v>
      </x:c>
      <x:c r="S112" s="33" t="n">
        <x:f>IF(N112=0,0,H112/N112*1000)</x:f>
        <x:v>17.84613012642615</x:v>
      </x:c>
    </x:row>
    <x:row r="113">
      <x:c r="A113" s="35" t="str">
        <x:v>ISL1</x:v>
      </x:c>
      <x:c r="B113" s="35" t="str">
        <x:v>Other nuclear/regulatory</x:v>
      </x:c>
      <x:c r="C113" s="31" t="n">
        <x:v>29</x:v>
      </x:c>
      <x:c r="D113" s="31" t="n">
        <x:v>5</x:v>
      </x:c>
      <x:c r="E113" s="31" t="n">
        <x:v>9</x:v>
      </x:c>
      <x:c r="F113" s="31" t="n">
        <x:v>27</x:v>
      </x:c>
      <x:c r="G113" s="32" t="n">
        <x:v>0.9310344827586207</x:v>
      </x:c>
      <x:c r="H113" s="31" t="n">
        <x:v>6553</x:v>
      </x:c>
      <x:c r="I113" s="31" t="n">
        <x:v>625</x:v>
      </x:c>
      <x:c r="J113" s="33" t="n">
        <x:v>10.4848</x:v>
      </x:c>
      <x:c r="K113" s="33" t="n">
        <x:v>7.44615</x:v>
      </x:c>
      <x:c r="L113" s="33" t="n">
        <x:v>80.42595310344828</x:v>
      </x:c>
      <x:c r="M113" s="34" t="n">
        <x:v>29</x:v>
      </x:c>
      <x:c r="N113" s="36" t="n">
        <x:v>297067</x:v>
      </x:c>
      <x:c r="O113" s="37" t="n">
        <x:v>10243.689655172413</x:v>
      </x:c>
      <x:c r="P113" s="37" t="n">
        <x:v>3148</x:v>
      </x:c>
      <x:c r="Q113" s="33" t="n">
        <x:f>H113/C113</x:f>
        <x:v>225.9655172413793</x:v>
      </x:c>
      <x:c r="R113" s="33" t="n">
        <x:f>I113/C113</x:f>
        <x:v>21.551724137931036</x:v>
      </x:c>
      <x:c r="S113" s="33" t="n">
        <x:f>IF(N113=0,0,H113/N113*1000)</x:f>
        <x:v>22.058996791969488</x:v>
      </x:c>
    </x:row>
    <x:row r="114">
      <x:c r="A114" s="35" t="str">
        <x:v>PRMT5</x:v>
      </x:c>
      <x:c r="B114" s="35" t="str">
        <x:v>Other nuclear/regulatory</x:v>
      </x:c>
      <x:c r="C114" s="31" t="n">
        <x:v>4</x:v>
      </x:c>
      <x:c r="D114" s="31" t="n">
        <x:v>3</x:v>
      </x:c>
      <x:c r="E114" s="31" t="n">
        <x:v>3</x:v>
      </x:c>
      <x:c r="F114" s="31" t="n">
        <x:v>4</x:v>
      </x:c>
      <x:c r="G114" s="32" t="n">
        <x:v>1</x:v>
      </x:c>
      <x:c r="H114" s="31" t="n">
        <x:v>94</x:v>
      </x:c>
      <x:c r="I114" s="31" t="n">
        <x:v>9</x:v>
      </x:c>
      <x:c r="J114" s="33" t="n">
        <x:v>10.444444444444445</x:v>
      </x:c>
      <x:c r="K114" s="33" t="n">
        <x:v>9.25</x:v>
      </x:c>
      <x:c r="L114" s="33" t="n">
        <x:v>9.8125</x:v>
      </x:c>
      <x:c r="M114" s="34" t="n">
        <x:v>16.5</x:v>
      </x:c>
      <x:c r="N114" s="36" t="n">
        <x:v>6781</x:v>
      </x:c>
      <x:c r="O114" s="37" t="n">
        <x:v>1695.25</x:v>
      </x:c>
      <x:c r="P114" s="37" t="n">
        <x:v>1785</x:v>
      </x:c>
      <x:c r="Q114" s="33" t="n">
        <x:f>H114/C114</x:f>
        <x:v>23.5</x:v>
      </x:c>
      <x:c r="R114" s="33" t="n">
        <x:f>I114/C114</x:f>
        <x:v>2.25</x:v>
      </x:c>
      <x:c r="S114" s="33" t="n">
        <x:f>IF(N114=0,0,H114/N114*1000)</x:f>
        <x:v>13.862262203214865</x:v>
      </x:c>
    </x:row>
    <x:row r="115">
      <x:c r="A115" s="35" t="str">
        <x:v>MKL1</x:v>
      </x:c>
      <x:c r="B115" s="35" t="str">
        <x:v>Other nuclear/regulatory</x:v>
      </x:c>
      <x:c r="C115" s="31" t="n">
        <x:v>10</x:v>
      </x:c>
      <x:c r="D115" s="31" t="n">
        <x:v>1</x:v>
      </x:c>
      <x:c r="E115" s="31" t="n">
        <x:v>1</x:v>
      </x:c>
      <x:c r="F115" s="31" t="n">
        <x:v>10</x:v>
      </x:c>
      <x:c r="G115" s="32" t="n">
        <x:v>1</x:v>
      </x:c>
      <x:c r="H115" s="31" t="n">
        <x:v>2255</x:v>
      </x:c>
      <x:c r="I115" s="31" t="n">
        <x:v>217</x:v>
      </x:c>
      <x:c r="J115" s="33" t="n">
        <x:v>10.391705069124423</x:v>
      </x:c>
      <x:c r="K115" s="33" t="n">
        <x:v>7.3</x:v>
      </x:c>
      <x:c r="L115" s="33" t="n">
        <x:v>9.270908</x:v>
      </x:c>
      <x:c r="M115" s="34" t="n">
        <x:v>47</x:v>
      </x:c>
      <x:c r="N115" s="36" t="n">
        <x:v>103900</x:v>
      </x:c>
      <x:c r="O115" s="37" t="n">
        <x:v>10390</x:v>
      </x:c>
      <x:c r="P115" s="37" t="n">
        <x:v>2198.5</x:v>
      </x:c>
      <x:c r="Q115" s="33" t="n">
        <x:f>H115/C115</x:f>
        <x:v>225.5</x:v>
      </x:c>
      <x:c r="R115" s="33" t="n">
        <x:f>I115/C115</x:f>
        <x:v>21.7</x:v>
      </x:c>
      <x:c r="S115" s="33" t="n">
        <x:f>IF(N115=0,0,H115/N115*1000)</x:f>
        <x:v>21.703561116458136</x:v>
      </x:c>
    </x:row>
    <x:row r="116">
      <x:c r="A116" s="35" t="str">
        <x:v>MYRF</x:v>
      </x:c>
      <x:c r="B116" s="35" t="str">
        <x:v>Other nuclear/regulatory</x:v>
      </x:c>
      <x:c r="C116" s="31" t="n">
        <x:v>6</x:v>
      </x:c>
      <x:c r="D116" s="31" t="n">
        <x:v>2</x:v>
      </x:c>
      <x:c r="E116" s="31" t="n">
        <x:v>3</x:v>
      </x:c>
      <x:c r="F116" s="31" t="n">
        <x:v>6</x:v>
      </x:c>
      <x:c r="G116" s="32" t="n">
        <x:v>1</x:v>
      </x:c>
      <x:c r="H116" s="31" t="n">
        <x:v>290</x:v>
      </x:c>
      <x:c r="I116" s="31" t="n">
        <x:v>28</x:v>
      </x:c>
      <x:c r="J116" s="33" t="n">
        <x:v>10.357142857142858</x:v>
      </x:c>
      <x:c r="K116" s="33" t="n">
        <x:v>9.833335</x:v>
      </x:c>
      <x:c r="L116" s="33" t="n">
        <x:v>11.144440000000001</x:v>
      </x:c>
      <x:c r="M116" s="34" t="n">
        <x:v>52</x:v>
      </x:c>
      <x:c r="N116" s="36" t="n">
        <x:v>15181</x:v>
      </x:c>
      <x:c r="O116" s="37" t="n">
        <x:v>2530.1666666666665</x:v>
      </x:c>
      <x:c r="P116" s="37" t="n">
        <x:v>2499.5</x:v>
      </x:c>
      <x:c r="Q116" s="33" t="n">
        <x:f>H116/C116</x:f>
        <x:v>48.333333333333336</x:v>
      </x:c>
      <x:c r="R116" s="33" t="n">
        <x:f>I116/C116</x:f>
        <x:v>4.666666666666667</x:v>
      </x:c>
      <x:c r="S116" s="33" t="n">
        <x:f>IF(N116=0,0,H116/N116*1000)</x:f>
        <x:v>19.102825900797047</x:v>
      </x:c>
    </x:row>
    <x:row r="117">
      <x:c r="A117" s="35" t="str">
        <x:v>CUL3</x:v>
      </x:c>
      <x:c r="B117" s="35" t="str">
        <x:v>Ubiquitin/SUMO/proteostasis</x:v>
      </x:c>
      <x:c r="C117" s="31" t="n">
        <x:v>8</x:v>
      </x:c>
      <x:c r="D117" s="31" t="n">
        <x:v>1</x:v>
      </x:c>
      <x:c r="E117" s="31" t="n">
        <x:v>1</x:v>
      </x:c>
      <x:c r="F117" s="31" t="n">
        <x:v>8</x:v>
      </x:c>
      <x:c r="G117" s="32" t="n">
        <x:v>1</x:v>
      </x:c>
      <x:c r="H117" s="31" t="n">
        <x:v>82</x:v>
      </x:c>
      <x:c r="I117" s="31" t="n">
        <x:v>8</x:v>
      </x:c>
      <x:c r="J117" s="33" t="n">
        <x:v>10.25</x:v>
      </x:c>
      <x:c r="K117" s="33" t="n">
        <x:v>9</x:v>
      </x:c>
      <x:c r="L117" s="33" t="n">
        <x:v>10.25</x:v>
      </x:c>
      <x:c r="M117" s="34" t="n">
        <x:v>9</x:v>
      </x:c>
      <x:c r="N117" s="36" t="n">
        <x:v>6529</x:v>
      </x:c>
      <x:c r="O117" s="37" t="n">
        <x:v>816.125</x:v>
      </x:c>
      <x:c r="P117" s="37" t="n">
        <x:v>788.5</x:v>
      </x:c>
      <x:c r="Q117" s="33" t="n">
        <x:f>H117/C117</x:f>
        <x:v>10.25</x:v>
      </x:c>
      <x:c r="R117" s="33" t="n">
        <x:f>I117/C117</x:f>
        <x:v>1</x:v>
      </x:c>
      <x:c r="S117" s="33" t="n">
        <x:f>IF(N117=0,0,H117/N117*1000)</x:f>
        <x:v>12.559350589676827</x:v>
      </x:c>
    </x:row>
    <x:row r="118">
      <x:c r="A118" s="35" t="str">
        <x:v>MAF1</x:v>
      </x:c>
      <x:c r="B118" s="35" t="str">
        <x:v>Other nuclear/regulatory</x:v>
      </x:c>
      <x:c r="C118" s="31" t="n">
        <x:v>6</x:v>
      </x:c>
      <x:c r="D118" s="31" t="n">
        <x:v>2</x:v>
      </x:c>
      <x:c r="E118" s="31" t="n">
        <x:v>2</x:v>
      </x:c>
      <x:c r="F118" s="31" t="n">
        <x:v>6</x:v>
      </x:c>
      <x:c r="G118" s="32" t="n">
        <x:v>1</x:v>
      </x:c>
      <x:c r="H118" s="31" t="n">
        <x:v>164</x:v>
      </x:c>
      <x:c r="I118" s="31" t="n">
        <x:v>16</x:v>
      </x:c>
      <x:c r="J118" s="33" t="n">
        <x:v>10.25</x:v>
      </x:c>
      <x:c r="K118" s="33" t="n">
        <x:v>5</x:v>
      </x:c>
      <x:c r="L118" s="33" t="n">
        <x:v>8.194455</x:v>
      </x:c>
      <x:c r="M118" s="34" t="n">
        <x:v>6.5</x:v>
      </x:c>
      <x:c r="N118" s="36" t="n">
        <x:v>8927</x:v>
      </x:c>
      <x:c r="O118" s="37" t="n">
        <x:v>1487.8333333333333</x:v>
      </x:c>
      <x:c r="P118" s="37" t="n">
        <x:v>1011</x:v>
      </x:c>
      <x:c r="Q118" s="33" t="n">
        <x:f>H118/C118</x:f>
        <x:v>27.333333333333332</x:v>
      </x:c>
      <x:c r="R118" s="33" t="n">
        <x:f>I118/C118</x:f>
        <x:v>2.6666666666666665</x:v>
      </x:c>
      <x:c r="S118" s="33" t="n">
        <x:f>IF(N118=0,0,H118/N118*1000)</x:f>
        <x:v>18.371233337067324</x:v>
      </x:c>
    </x:row>
    <x:row r="119">
      <x:c r="A119" s="35" t="str">
        <x:v>RNA-DNA hybrids</x:v>
      </x:c>
      <x:c r="B119" s="35" t="str">
        <x:v>Other nuclear/regulatory</x:v>
      </x:c>
      <x:c r="C119" s="31" t="n">
        <x:v>16</x:v>
      </x:c>
      <x:c r="D119" s="31" t="n">
        <x:v>1</x:v>
      </x:c>
      <x:c r="E119" s="31" t="n">
        <x:v>1</x:v>
      </x:c>
      <x:c r="F119" s="31" t="n">
        <x:v>8</x:v>
      </x:c>
      <x:c r="G119" s="32" t="n">
        <x:v>0.5</x:v>
      </x:c>
      <x:c r="H119" s="31" t="n">
        <x:v>203</x:v>
      </x:c>
      <x:c r="I119" s="31" t="n">
        <x:v>20</x:v>
      </x:c>
      <x:c r="J119" s="33" t="n">
        <x:v>10.15</x:v>
      </x:c>
      <x:c r="K119" s="33" t="n">
        <x:v>1.0005</x:v>
      </x:c>
      <x:c r="L119" s="33" t="n">
        <x:v>9.15675</x:v>
      </x:c>
      <x:c r="M119" s="34" t="n">
        <x:v>1</x:v>
      </x:c>
      <x:c r="N119" s="36" t="n">
        <x:v>7039</x:v>
      </x:c>
      <x:c r="O119" s="37" t="n">
        <x:v>439.9375</x:v>
      </x:c>
      <x:c r="P119" s="37" t="n">
        <x:v>360</x:v>
      </x:c>
      <x:c r="Q119" s="33" t="n">
        <x:f>H119/C119</x:f>
        <x:v>12.6875</x:v>
      </x:c>
      <x:c r="R119" s="33" t="n">
        <x:f>I119/C119</x:f>
        <x:v>1.25</x:v>
      </x:c>
      <x:c r="S119" s="33" t="n">
        <x:f>IF(N119=0,0,H119/N119*1000)</x:f>
        <x:v>28.83932376758062</x:v>
      </x:c>
    </x:row>
    <x:row r="120">
      <x:c r="A120" s="35" t="str">
        <x:v>MYH11</x:v>
      </x:c>
      <x:c r="B120" s="35" t="str">
        <x:v>Other nuclear/regulatory</x:v>
      </x:c>
      <x:c r="C120" s="31" t="n">
        <x:v>10</x:v>
      </x:c>
      <x:c r="D120" s="31" t="n">
        <x:v>1</x:v>
      </x:c>
      <x:c r="E120" s="31" t="n">
        <x:v>3</x:v>
      </x:c>
      <x:c r="F120" s="31" t="n">
        <x:v>6</x:v>
      </x:c>
      <x:c r="G120" s="32" t="n">
        <x:v>0.6</x:v>
      </x:c>
      <x:c r="H120" s="31" t="n">
        <x:v>1153</x:v>
      </x:c>
      <x:c r="I120" s="31" t="n">
        <x:v>115</x:v>
      </x:c>
      <x:c r="J120" s="33" t="n">
        <x:v>10.02608695652174</x:v>
      </x:c>
      <x:c r="K120" s="33" t="n">
        <x:v>4.501025</x:v>
      </x:c>
      <x:c r="L120" s="33" t="n">
        <x:v>12.7288</x:v>
      </x:c>
      <x:c r="M120" s="34" t="n">
        <x:v>46</x:v>
      </x:c>
      <x:c r="N120" s="36" t="n">
        <x:v>61389</x:v>
      </x:c>
      <x:c r="O120" s="37" t="n">
        <x:v>6138.9</x:v>
      </x:c>
      <x:c r="P120" s="37" t="n">
        <x:v>3859.5</x:v>
      </x:c>
      <x:c r="Q120" s="33" t="n">
        <x:f>H120/C120</x:f>
        <x:v>115.3</x:v>
      </x:c>
      <x:c r="R120" s="33" t="n">
        <x:f>I120/C120</x:f>
        <x:v>11.5</x:v>
      </x:c>
      <x:c r="S120" s="33" t="n">
        <x:f>IF(N120=0,0,H120/N120*1000)</x:f>
        <x:v>18.78186645816026</x:v>
      </x:c>
    </x:row>
    <x:row r="121">
      <x:c r="A121" s="35" t="str">
        <x:v>GTF2B</x:v>
      </x:c>
      <x:c r="B121" s="35" t="str">
        <x:v>Other nuclear/regulatory</x:v>
      </x:c>
      <x:c r="C121" s="31" t="n">
        <x:v>16</x:v>
      </x:c>
      <x:c r="D121" s="31" t="n">
        <x:v>4</x:v>
      </x:c>
      <x:c r="E121" s="31" t="n">
        <x:v>4</x:v>
      </x:c>
      <x:c r="F121" s="31" t="n">
        <x:v>16</x:v>
      </x:c>
      <x:c r="G121" s="32" t="n">
        <x:v>1</x:v>
      </x:c>
      <x:c r="H121" s="31" t="n">
        <x:v>1042</x:v>
      </x:c>
      <x:c r="I121" s="31" t="n">
        <x:v>104</x:v>
      </x:c>
      <x:c r="J121" s="33" t="n">
        <x:v>10.01923076923077</x:v>
      </x:c>
      <x:c r="K121" s="33" t="n">
        <x:v>13.16665</x:v>
      </x:c>
      <x:c r="L121" s="33" t="n">
        <x:v>76.256271875</x:v>
      </x:c>
      <x:c r="M121" s="34" t="n">
        <x:v>60</x:v>
      </x:c>
      <x:c r="N121" s="36" t="n">
        <x:v>54225</x:v>
      </x:c>
      <x:c r="O121" s="37" t="n">
        <x:v>3389.0625</x:v>
      </x:c>
      <x:c r="P121" s="37" t="n">
        <x:v>2507</x:v>
      </x:c>
      <x:c r="Q121" s="33" t="n">
        <x:f>H121/C121</x:f>
        <x:v>65.125</x:v>
      </x:c>
      <x:c r="R121" s="33" t="n">
        <x:f>I121/C121</x:f>
        <x:v>6.5</x:v>
      </x:c>
      <x:c r="S121" s="33" t="n">
        <x:f>IF(N121=0,0,H121/N121*1000)</x:f>
        <x:v>19.21622867680959</x:v>
      </x:c>
    </x:row>
    <x:row r="122">
      <x:c r="A122" s="35" t="str">
        <x:v>MDN1</x:v>
      </x:c>
      <x:c r="B122" s="35" t="str">
        <x:v>Other nuclear/regulatory</x:v>
      </x:c>
      <x:c r="C122" s="31" t="n">
        <x:v>10</x:v>
      </x:c>
      <x:c r="D122" s="31" t="n">
        <x:v>2</x:v>
      </x:c>
      <x:c r="E122" s="31" t="n">
        <x:v>2</x:v>
      </x:c>
      <x:c r="F122" s="31" t="n">
        <x:v>10</x:v>
      </x:c>
      <x:c r="G122" s="32" t="n">
        <x:v>1</x:v>
      </x:c>
      <x:c r="H122" s="31" t="n">
        <x:v>40</x:v>
      </x:c>
      <x:c r="I122" s="31" t="n">
        <x:v>4</x:v>
      </x:c>
      <x:c r="J122" s="33" t="n">
        <x:v>10</x:v>
      </x:c>
      <x:c r="K122" s="33" t="n">
        <x:v>1000</x:v>
      </x:c>
      <x:c r="L122" s="33" t="n">
        <x:v>602.5</x:v>
      </x:c>
      <x:c r="M122" s="34" t="n">
        <x:v>3</x:v>
      </x:c>
      <x:c r="N122" s="36" t="n">
        <x:v>3384</x:v>
      </x:c>
      <x:c r="O122" s="37" t="n">
        <x:v>338.4</x:v>
      </x:c>
      <x:c r="P122" s="37" t="n">
        <x:v>136.5</x:v>
      </x:c>
      <x:c r="Q122" s="33" t="n">
        <x:f>H122/C122</x:f>
        <x:v>4</x:v>
      </x:c>
      <x:c r="R122" s="33" t="n">
        <x:f>I122/C122</x:f>
        <x:v>0.4</x:v>
      </x:c>
      <x:c r="S122" s="33" t="n">
        <x:f>IF(N122=0,0,H122/N122*1000)</x:f>
        <x:v>11.82033096926714</x:v>
      </x:c>
    </x:row>
    <x:row r="123">
      <x:c r="A123" s="35" t="str">
        <x:v>MED16</x:v>
      </x:c>
      <x:c r="B123" s="35" t="str">
        <x:v>Transcriptional coregulation</x:v>
      </x:c>
      <x:c r="C123" s="31" t="n">
        <x:v>8</x:v>
      </x:c>
      <x:c r="D123" s="31" t="n">
        <x:v>1</x:v>
      </x:c>
      <x:c r="E123" s="31" t="n">
        <x:v>1</x:v>
      </x:c>
      <x:c r="F123" s="31" t="n">
        <x:v>8</x:v>
      </x:c>
      <x:c r="G123" s="32" t="n">
        <x:v>1</x:v>
      </x:c>
      <x:c r="H123" s="31" t="n">
        <x:v>90</x:v>
      </x:c>
      <x:c r="I123" s="31" t="n">
        <x:v>9</x:v>
      </x:c>
      <x:c r="J123" s="33" t="n">
        <x:v>10</x:v>
      </x:c>
      <x:c r="K123" s="33" t="n">
        <x:v>5.5</x:v>
      </x:c>
      <x:c r="L123" s="33" t="n">
        <x:v>9.1875</x:v>
      </x:c>
      <x:c r="M123" s="34" t="n">
        <x:v>5.5</x:v>
      </x:c>
      <x:c r="N123" s="36" t="n">
        <x:v>5402</x:v>
      </x:c>
      <x:c r="O123" s="37" t="n">
        <x:v>675.25</x:v>
      </x:c>
      <x:c r="P123" s="37" t="n">
        <x:v>546</x:v>
      </x:c>
      <x:c r="Q123" s="33" t="n">
        <x:f>H123/C123</x:f>
        <x:v>11.25</x:v>
      </x:c>
      <x:c r="R123" s="33" t="n">
        <x:f>I123/C123</x:f>
        <x:v>1.125</x:v>
      </x:c>
      <x:c r="S123" s="33" t="n">
        <x:f>IF(N123=0,0,H123/N123*1000)</x:f>
        <x:v>16.660496112550906</x:v>
      </x:c>
    </x:row>
    <x:row r="124">
      <x:c r="A124" s="35" t="str">
        <x:v>CRTC1</x:v>
      </x:c>
      <x:c r="B124" s="35" t="str">
        <x:v>Other nuclear/regulatory</x:v>
      </x:c>
      <x:c r="C124" s="31" t="n">
        <x:v>10</x:v>
      </x:c>
      <x:c r="D124" s="31" t="n">
        <x:v>2</x:v>
      </x:c>
      <x:c r="E124" s="31" t="n">
        <x:v>2</x:v>
      </x:c>
      <x:c r="F124" s="31" t="n">
        <x:v>9</x:v>
      </x:c>
      <x:c r="G124" s="32" t="n">
        <x:v>0.9</x:v>
      </x:c>
      <x:c r="H124" s="31" t="n">
        <x:v>538</x:v>
      </x:c>
      <x:c r="I124" s="31" t="n">
        <x:v>54</x:v>
      </x:c>
      <x:c r="J124" s="33" t="n">
        <x:v>9.962962962962964</x:v>
      </x:c>
      <x:c r="K124" s="33" t="n">
        <x:v>7.666665</x:v>
      </x:c>
      <x:c r="L124" s="33" t="n">
        <x:v>7.341635999999999</x:v>
      </x:c>
      <x:c r="M124" s="34" t="n">
        <x:v>20</x:v>
      </x:c>
      <x:c r="N124" s="36" t="n">
        <x:v>31183</x:v>
      </x:c>
      <x:c r="O124" s="37" t="n">
        <x:v>3118.3</x:v>
      </x:c>
      <x:c r="P124" s="37" t="n">
        <x:v>2318.5</x:v>
      </x:c>
      <x:c r="Q124" s="33" t="n">
        <x:f>H124/C124</x:f>
        <x:v>53.8</x:v>
      </x:c>
      <x:c r="R124" s="33" t="n">
        <x:f>I124/C124</x:f>
        <x:v>5.4</x:v>
      </x:c>
      <x:c r="S124" s="33" t="n">
        <x:f>IF(N124=0,0,H124/N124*1000)</x:f>
        <x:v>17.252990411442134</x:v>
      </x:c>
    </x:row>
    <x:row r="125">
      <x:c r="A125" s="35" t="str">
        <x:v>BPTF</x:v>
      </x:c>
      <x:c r="B125" s="35" t="str">
        <x:v>Chromatin remodeling</x:v>
      </x:c>
      <x:c r="C125" s="31" t="n">
        <x:v>4</x:v>
      </x:c>
      <x:c r="D125" s="31" t="n">
        <x:v>3</x:v>
      </x:c>
      <x:c r="E125" s="31" t="n">
        <x:v>3</x:v>
      </x:c>
      <x:c r="F125" s="31" t="n">
        <x:v>3</x:v>
      </x:c>
      <x:c r="G125" s="32" t="n">
        <x:v>0.75</x:v>
      </x:c>
      <x:c r="H125" s="31" t="n">
        <x:v>139</x:v>
      </x:c>
      <x:c r="I125" s="31" t="n">
        <x:v>14</x:v>
      </x:c>
      <x:c r="J125" s="33" t="n">
        <x:v>9.928571428571429</x:v>
      </x:c>
      <x:c r="K125" s="33" t="n">
        <x:v>504.846155</x:v>
      </x:c>
      <x:c r="L125" s="33" t="n">
        <x:v>502.4233275</x:v>
      </x:c>
      <x:c r="M125" s="34" t="n">
        <x:v>6.5</x:v>
      </x:c>
      <x:c r="N125" s="36" t="n">
        <x:v>12773</x:v>
      </x:c>
      <x:c r="O125" s="37" t="n">
        <x:v>3193.25</x:v>
      </x:c>
      <x:c r="P125" s="37" t="n">
        <x:v>217</x:v>
      </x:c>
      <x:c r="Q125" s="33" t="n">
        <x:f>H125/C125</x:f>
        <x:v>34.75</x:v>
      </x:c>
      <x:c r="R125" s="33" t="n">
        <x:f>I125/C125</x:f>
        <x:v>3.5</x:v>
      </x:c>
      <x:c r="S125" s="33" t="n">
        <x:f>IF(N125=0,0,H125/N125*1000)</x:f>
        <x:v>10.882329914663744</x:v>
      </x:c>
    </x:row>
    <x:row r="126">
      <x:c r="A126" s="35" t="str">
        <x:v>BRPF1</x:v>
      </x:c>
      <x:c r="B126" s="35" t="str">
        <x:v>Other nuclear/regulatory</x:v>
      </x:c>
      <x:c r="C126" s="31" t="n">
        <x:v>4</x:v>
      </x:c>
      <x:c r="D126" s="31" t="n">
        <x:v>1</x:v>
      </x:c>
      <x:c r="E126" s="31" t="n">
        <x:v>2</x:v>
      </x:c>
      <x:c r="F126" s="31" t="n">
        <x:v>2</x:v>
      </x:c>
      <x:c r="G126" s="32" t="n">
        <x:v>0.5</x:v>
      </x:c>
      <x:c r="H126" s="31" t="n">
        <x:v>129</x:v>
      </x:c>
      <x:c r="I126" s="31" t="n">
        <x:v>13</x:v>
      </x:c>
      <x:c r="J126" s="33" t="n">
        <x:v>9.923076923076923</x:v>
      </x:c>
      <x:c r="K126" s="33" t="n">
        <x:v>4.73077</x:v>
      </x:c>
      <x:c r="L126" s="33" t="n">
        <x:v>252.615385</x:v>
      </x:c>
      <x:c r="M126" s="34" t="n">
        <x:v>9.5</x:v>
      </x:c>
      <x:c r="N126" s="36" t="n">
        <x:v>5919</x:v>
      </x:c>
      <x:c r="O126" s="37" t="n">
        <x:v>1479.75</x:v>
      </x:c>
      <x:c r="P126" s="37" t="n">
        <x:v>201.5</x:v>
      </x:c>
      <x:c r="Q126" s="33" t="n">
        <x:f>H126/C126</x:f>
        <x:v>32.25</x:v>
      </x:c>
      <x:c r="R126" s="33" t="n">
        <x:f>I126/C126</x:f>
        <x:v>3.25</x:v>
      </x:c>
      <x:c r="S126" s="33" t="n">
        <x:f>IF(N126=0,0,H126/N126*1000)</x:f>
        <x:v>21.794221996958946</x:v>
      </x:c>
    </x:row>
    <x:row r="127">
      <x:c r="A127" s="35" t="str">
        <x:v>POU2F3</x:v>
      </x:c>
      <x:c r="B127" s="35" t="str">
        <x:v>Sequence-specific TF</x:v>
      </x:c>
      <x:c r="C127" s="31" t="n">
        <x:v>23</x:v>
      </x:c>
      <x:c r="D127" s="31" t="n">
        <x:v>1</x:v>
      </x:c>
      <x:c r="E127" s="31" t="n">
        <x:v>4</x:v>
      </x:c>
      <x:c r="F127" s="31" t="n">
        <x:v>23</x:v>
      </x:c>
      <x:c r="G127" s="32" t="n">
        <x:v>1</x:v>
      </x:c>
      <x:c r="H127" s="31" t="n">
        <x:v>7659</x:v>
      </x:c>
      <x:c r="I127" s="31" t="n">
        <x:v>774</x:v>
      </x:c>
      <x:c r="J127" s="33" t="n">
        <x:v>9.895348837209303</x:v>
      </x:c>
      <x:c r="K127" s="33" t="n">
        <x:v>10.6667</x:v>
      </x:c>
      <x:c r="L127" s="33" t="n">
        <x:v>11.002161739130434</x:v>
      </x:c>
      <x:c r="M127" s="34" t="n">
        <x:v>318</x:v>
      </x:c>
      <x:c r="N127" s="36" t="n">
        <x:v>416038</x:v>
      </x:c>
      <x:c r="O127" s="37" t="n">
        <x:v>18088.608695652172</x:v>
      </x:c>
      <x:c r="P127" s="37" t="n">
        <x:v>14349</x:v>
      </x:c>
      <x:c r="Q127" s="33" t="n">
        <x:f>H127/C127</x:f>
        <x:v>333</x:v>
      </x:c>
      <x:c r="R127" s="33" t="n">
        <x:f>I127/C127</x:f>
        <x:v>33.65217391304348</x:v>
      </x:c>
      <x:c r="S127" s="33" t="n">
        <x:f>IF(N127=0,0,H127/N127*1000)</x:f>
        <x:v>18.4093760666093</x:v>
      </x:c>
    </x:row>
    <x:row r="128">
      <x:c r="A128" s="35" t="str">
        <x:v>FOXO4</x:v>
      </x:c>
      <x:c r="B128" s="35" t="str">
        <x:v>Sequence-specific TF</x:v>
      </x:c>
      <x:c r="C128" s="31" t="n">
        <x:v>4</x:v>
      </x:c>
      <x:c r="D128" s="31" t="n">
        <x:v>2</x:v>
      </x:c>
      <x:c r="E128" s="31" t="n">
        <x:v>2</x:v>
      </x:c>
      <x:c r="F128" s="31" t="n">
        <x:v>3</x:v>
      </x:c>
      <x:c r="G128" s="32" t="n">
        <x:v>0.75</x:v>
      </x:c>
      <x:c r="H128" s="31" t="n">
        <x:v>69</x:v>
      </x:c>
      <x:c r="I128" s="31" t="n">
        <x:v>7</x:v>
      </x:c>
      <x:c r="J128" s="33" t="n">
        <x:v>9.857142857142858</x:v>
      </x:c>
      <x:c r="K128" s="33" t="n">
        <x:v>9.500015000000001</x:v>
      </x:c>
      <x:c r="L128" s="33" t="n">
        <x:v>8.0000075</x:v>
      </x:c>
      <x:c r="M128" s="34" t="n">
        <x:v>18.5</x:v>
      </x:c>
      <x:c r="N128" s="36" t="n">
        <x:v>4332</x:v>
      </x:c>
      <x:c r="O128" s="37" t="n">
        <x:v>1083</x:v>
      </x:c>
      <x:c r="P128" s="37" t="n">
        <x:v>1150</x:v>
      </x:c>
      <x:c r="Q128" s="33" t="n">
        <x:f>H128/C128</x:f>
        <x:v>17.25</x:v>
      </x:c>
      <x:c r="R128" s="33" t="n">
        <x:f>I128/C128</x:f>
        <x:v>1.75</x:v>
      </x:c>
      <x:c r="S128" s="33" t="n">
        <x:f>IF(N128=0,0,H128/N128*1000)</x:f>
        <x:v>15.927977839335181</x:v>
      </x:c>
    </x:row>
    <x:row r="129">
      <x:c r="A129" s="35" t="str">
        <x:v>NKX6-1</x:v>
      </x:c>
      <x:c r="B129" s="35" t="str">
        <x:v>Sequence-specific TF</x:v>
      </x:c>
      <x:c r="C129" s="31" t="n">
        <x:v>3</x:v>
      </x:c>
      <x:c r="D129" s="31" t="n">
        <x:v>2</x:v>
      </x:c>
      <x:c r="E129" s="31" t="n">
        <x:v>2</x:v>
      </x:c>
      <x:c r="F129" s="31" t="n">
        <x:v>2</x:v>
      </x:c>
      <x:c r="G129" s="32" t="n">
        <x:v>0.6666666666666666</x:v>
      </x:c>
      <x:c r="H129" s="31" t="n">
        <x:v>108</x:v>
      </x:c>
      <x:c r="I129" s="31" t="n">
        <x:v>11</x:v>
      </x:c>
      <x:c r="J129" s="33" t="n">
        <x:v>9.818181818181818</x:v>
      </x:c>
      <x:c r="K129" s="33" t="n">
        <x:v>3.25</x:v>
      </x:c>
      <x:c r="L129" s="33" t="n">
        <x:v>6.6389</x:v>
      </x:c>
      <x:c r="M129" s="34" t="n">
        <x:v>13</x:v>
      </x:c>
      <x:c r="N129" s="36" t="n">
        <x:v>9556</x:v>
      </x:c>
      <x:c r="O129" s="37" t="n">
        <x:v>3185.3333333333335</x:v>
      </x:c>
      <x:c r="P129" s="37" t="n">
        <x:v>3248</x:v>
      </x:c>
      <x:c r="Q129" s="33" t="n">
        <x:f>H129/C129</x:f>
        <x:v>36</x:v>
      </x:c>
      <x:c r="R129" s="33" t="n">
        <x:f>I129/C129</x:f>
        <x:v>3.6666666666666665</x:v>
      </x:c>
      <x:c r="S129" s="33" t="n">
        <x:f>IF(N129=0,0,H129/N129*1000)</x:f>
        <x:v>11.301799916282963</x:v>
      </x:c>
    </x:row>
    <x:row r="130">
      <x:c r="A130" s="35" t="str">
        <x:v>RARB</x:v>
      </x:c>
      <x:c r="B130" s="35" t="str">
        <x:v>Sequence-specific TF</x:v>
      </x:c>
      <x:c r="C130" s="31" t="n">
        <x:v>6</x:v>
      </x:c>
      <x:c r="D130" s="31" t="n">
        <x:v>3</x:v>
      </x:c>
      <x:c r="E130" s="31" t="n">
        <x:v>3</x:v>
      </x:c>
      <x:c r="F130" s="31" t="n">
        <x:v>4</x:v>
      </x:c>
      <x:c r="G130" s="32" t="n">
        <x:v>0.6666666666666666</x:v>
      </x:c>
      <x:c r="H130" s="31" t="n">
        <x:v>196</x:v>
      </x:c>
      <x:c r="I130" s="31" t="n">
        <x:v>20</x:v>
      </x:c>
      <x:c r="J130" s="33" t="n">
        <x:v>9.8</x:v>
      </x:c>
      <x:c r="K130" s="33" t="n">
        <x:v>8.4</x:v>
      </x:c>
      <x:c r="L130" s="33" t="n">
        <x:v>7.716666666666666</x:v>
      </x:c>
      <x:c r="M130" s="34" t="n">
        <x:v>42</x:v>
      </x:c>
      <x:c r="N130" s="36" t="n">
        <x:v>9709</x:v>
      </x:c>
      <x:c r="O130" s="37" t="n">
        <x:v>1618.1666666666667</x:v>
      </x:c>
      <x:c r="P130" s="37" t="n">
        <x:v>1925.5</x:v>
      </x:c>
      <x:c r="Q130" s="33" t="n">
        <x:f>H130/C130</x:f>
        <x:v>32.666666666666664</x:v>
      </x:c>
      <x:c r="R130" s="33" t="n">
        <x:f>I130/C130</x:f>
        <x:v>3.3333333333333335</x:v>
      </x:c>
      <x:c r="S130" s="33" t="n">
        <x:f>IF(N130=0,0,H130/N130*1000)</x:f>
        <x:v>20.187454938716655</x:v>
      </x:c>
    </x:row>
    <x:row r="131">
      <x:c r="A131" s="35" t="str">
        <x:v>RYBP</x:v>
      </x:c>
      <x:c r="B131" s="35" t="str">
        <x:v>Polycomb system</x:v>
      </x:c>
      <x:c r="C131" s="31" t="n">
        <x:v>12</x:v>
      </x:c>
      <x:c r="D131" s="31" t="n">
        <x:v>3</x:v>
      </x:c>
      <x:c r="E131" s="31" t="n">
        <x:v>4</x:v>
      </x:c>
      <x:c r="F131" s="31" t="n">
        <x:v>12</x:v>
      </x:c>
      <x:c r="G131" s="32" t="n">
        <x:v>1</x:v>
      </x:c>
      <x:c r="H131" s="31" t="n">
        <x:v>596</x:v>
      </x:c>
      <x:c r="I131" s="31" t="n">
        <x:v>61</x:v>
      </x:c>
      <x:c r="J131" s="33" t="n">
        <x:v>9.770491803278688</x:v>
      </x:c>
      <x:c r="K131" s="33" t="n">
        <x:v>15.41665</x:v>
      </x:c>
      <x:c r="L131" s="33" t="n">
        <x:v>26.473913333333332</x:v>
      </x:c>
      <x:c r="M131" s="34" t="n">
        <x:v>38</x:v>
      </x:c>
      <x:c r="N131" s="36" t="n">
        <x:v>29160</x:v>
      </x:c>
      <x:c r="O131" s="37" t="n">
        <x:v>2430</x:v>
      </x:c>
      <x:c r="P131" s="37" t="n">
        <x:v>1355</x:v>
      </x:c>
      <x:c r="Q131" s="33" t="n">
        <x:f>H131/C131</x:f>
        <x:v>49.666666666666664</x:v>
      </x:c>
      <x:c r="R131" s="33" t="n">
        <x:f>I131/C131</x:f>
        <x:v>5.083333333333333</x:v>
      </x:c>
      <x:c r="S131" s="33" t="n">
        <x:f>IF(N131=0,0,H131/N131*1000)</x:f>
        <x:v>20.438957475994513</x:v>
      </x:c>
    </x:row>
    <x:row r="132">
      <x:c r="A132" s="35" t="str">
        <x:v>KHSRP</x:v>
      </x:c>
      <x:c r="B132" s="35" t="str">
        <x:v>Other nuclear/regulatory</x:v>
      </x:c>
      <x:c r="C132" s="31" t="n">
        <x:v>4</x:v>
      </x:c>
      <x:c r="D132" s="31" t="n">
        <x:v>1</x:v>
      </x:c>
      <x:c r="E132" s="31" t="n">
        <x:v>2</x:v>
      </x:c>
      <x:c r="F132" s="31" t="n">
        <x:v>4</x:v>
      </x:c>
      <x:c r="G132" s="32" t="n">
        <x:v>1</x:v>
      </x:c>
      <x:c r="H132" s="31" t="n">
        <x:v>127</x:v>
      </x:c>
      <x:c r="I132" s="31" t="n">
        <x:v>13</x:v>
      </x:c>
      <x:c r="J132" s="33" t="n">
        <x:v>9.76923076923077</x:v>
      </x:c>
      <x:c r="K132" s="33" t="n">
        <x:v>13.4</x:v>
      </x:c>
      <x:c r="L132" s="33" t="n">
        <x:v>16.0333325</x:v>
      </x:c>
      <x:c r="M132" s="34" t="n">
        <x:v>34.5</x:v>
      </x:c>
      <x:c r="N132" s="36" t="n">
        <x:v>6315</x:v>
      </x:c>
      <x:c r="O132" s="37" t="n">
        <x:v>1578.75</x:v>
      </x:c>
      <x:c r="P132" s="37" t="n">
        <x:v>1516.5</x:v>
      </x:c>
      <x:c r="Q132" s="33" t="n">
        <x:f>H132/C132</x:f>
        <x:v>31.75</x:v>
      </x:c>
      <x:c r="R132" s="33" t="n">
        <x:f>I132/C132</x:f>
        <x:v>3.25</x:v>
      </x:c>
      <x:c r="S132" s="33" t="n">
        <x:f>IF(N132=0,0,H132/N132*1000)</x:f>
        <x:v>20.11084718923199</x:v>
      </x:c>
    </x:row>
    <x:row r="133">
      <x:c r="A133" s="35" t="str">
        <x:v>RFX3</x:v>
      </x:c>
      <x:c r="B133" s="35" t="str">
        <x:v>Other nuclear/regulatory</x:v>
      </x:c>
      <x:c r="C133" s="31" t="n">
        <x:v>4</x:v>
      </x:c>
      <x:c r="D133" s="31" t="n">
        <x:v>1</x:v>
      </x:c>
      <x:c r="E133" s="31" t="n">
        <x:v>2</x:v>
      </x:c>
      <x:c r="F133" s="31" t="n">
        <x:v>4</x:v>
      </x:c>
      <x:c r="G133" s="32" t="n">
        <x:v>1</x:v>
      </x:c>
      <x:c r="H133" s="31" t="n">
        <x:v>146</x:v>
      </x:c>
      <x:c r="I133" s="31" t="n">
        <x:v>15</x:v>
      </x:c>
      <x:c r="J133" s="33" t="n">
        <x:v>9.733333333333333</x:v>
      </x:c>
      <x:c r="K133" s="33" t="n">
        <x:v>10.2</x:v>
      </x:c>
      <x:c r="L133" s="33" t="n">
        <x:v>11.00625</x:v>
      </x:c>
      <x:c r="M133" s="34" t="n">
        <x:v>33.5</x:v>
      </x:c>
      <x:c r="N133" s="36" t="n">
        <x:v>9565</x:v>
      </x:c>
      <x:c r="O133" s="37" t="n">
        <x:v>2391.25</x:v>
      </x:c>
      <x:c r="P133" s="37" t="n">
        <x:v>2056</x:v>
      </x:c>
      <x:c r="Q133" s="33" t="n">
        <x:f>H133/C133</x:f>
        <x:v>36.5</x:v>
      </x:c>
      <x:c r="R133" s="33" t="n">
        <x:f>I133/C133</x:f>
        <x:v>3.75</x:v>
      </x:c>
      <x:c r="S133" s="33" t="n">
        <x:f>IF(N133=0,0,H133/N133*1000)</x:f>
        <x:v>15.263983272347097</x:v>
      </x:c>
    </x:row>
    <x:row r="134">
      <x:c r="A134" s="35" t="str">
        <x:v>CHD1</x:v>
      </x:c>
      <x:c r="B134" s="35" t="str">
        <x:v>Chromatin remodeling</x:v>
      </x:c>
      <x:c r="C134" s="31" t="n">
        <x:v>27</x:v>
      </x:c>
      <x:c r="D134" s="31" t="n">
        <x:v>8</x:v>
      </x:c>
      <x:c r="E134" s="31" t="n">
        <x:v>10</x:v>
      </x:c>
      <x:c r="F134" s="31" t="n">
        <x:v>27</x:v>
      </x:c>
      <x:c r="G134" s="32" t="n">
        <x:v>1</x:v>
      </x:c>
      <x:c r="H134" s="31" t="n">
        <x:v>1790</x:v>
      </x:c>
      <x:c r="I134" s="31" t="n">
        <x:v>184</x:v>
      </x:c>
      <x:c r="J134" s="33" t="n">
        <x:v>9.728260869565217</x:v>
      </x:c>
      <x:c r="K134" s="33" t="n">
        <x:v>9.55556</x:v>
      </x:c>
      <x:c r="L134" s="33" t="n">
        <x:v>11.628023333333333</x:v>
      </x:c>
      <x:c r="M134" s="34" t="n">
        <x:v>52</x:v>
      </x:c>
      <x:c r="N134" s="36" t="n">
        <x:v>103499</x:v>
      </x:c>
      <x:c r="O134" s="37" t="n">
        <x:v>3833.296296296296</x:v>
      </x:c>
      <x:c r="P134" s="37" t="n">
        <x:v>2991</x:v>
      </x:c>
      <x:c r="Q134" s="33" t="n">
        <x:f>H134/C134</x:f>
        <x:v>66.29629629629629</x:v>
      </x:c>
      <x:c r="R134" s="33" t="n">
        <x:f>I134/C134</x:f>
        <x:v>6.814814814814815</x:v>
      </x:c>
      <x:c r="S134" s="33" t="n">
        <x:f>IF(N134=0,0,H134/N134*1000)</x:f>
        <x:v>17.294853090368026</x:v>
      </x:c>
    </x:row>
    <x:row r="135">
      <x:c r="A135" s="35" t="str">
        <x:v>TERF1</x:v>
      </x:c>
      <x:c r="B135" s="35" t="str">
        <x:v>Other nuclear/regulatory</x:v>
      </x:c>
      <x:c r="C135" s="31" t="n">
        <x:v>4</x:v>
      </x:c>
      <x:c r="D135" s="31" t="n">
        <x:v>4</x:v>
      </x:c>
      <x:c r="E135" s="31" t="n">
        <x:v>4</x:v>
      </x:c>
      <x:c r="F135" s="31" t="n">
        <x:v>2</x:v>
      </x:c>
      <x:c r="G135" s="32" t="n">
        <x:v>0.5</x:v>
      </x:c>
      <x:c r="H135" s="31" t="n">
        <x:v>107</x:v>
      </x:c>
      <x:c r="I135" s="31" t="n">
        <x:v>11</x:v>
      </x:c>
      <x:c r="J135" s="33" t="n">
        <x:v>9.727272727272727</x:v>
      </x:c>
      <x:c r="K135" s="33" t="n">
        <x:v>5.66665</x:v>
      </x:c>
      <x:c r="L135" s="33" t="n">
        <x:v>5.54785</x:v>
      </x:c>
      <x:c r="M135" s="34" t="n">
        <x:v>15.5</x:v>
      </x:c>
      <x:c r="N135" s="36" t="n">
        <x:v>6012</x:v>
      </x:c>
      <x:c r="O135" s="37" t="n">
        <x:v>1503</x:v>
      </x:c>
      <x:c r="P135" s="37" t="n">
        <x:v>1262</x:v>
      </x:c>
      <x:c r="Q135" s="33" t="n">
        <x:f>H135/C135</x:f>
        <x:v>26.75</x:v>
      </x:c>
      <x:c r="R135" s="33" t="n">
        <x:f>I135/C135</x:f>
        <x:v>2.75</x:v>
      </x:c>
      <x:c r="S135" s="33" t="n">
        <x:f>IF(N135=0,0,H135/N135*1000)</x:f>
        <x:v>17.797737857618095</x:v>
      </x:c>
    </x:row>
    <x:row r="136">
      <x:c r="A136" s="35" t="str">
        <x:v>TBP</x:v>
      </x:c>
      <x:c r="B136" s="35" t="str">
        <x:v>Transcription machinery</x:v>
      </x:c>
      <x:c r="C136" s="31" t="n">
        <x:v>51</x:v>
      </x:c>
      <x:c r="D136" s="31" t="n">
        <x:v>10</x:v>
      </x:c>
      <x:c r="E136" s="31" t="n">
        <x:v>14</x:v>
      </x:c>
      <x:c r="F136" s="31" t="n">
        <x:v>51</x:v>
      </x:c>
      <x:c r="G136" s="32" t="n">
        <x:v>1</x:v>
      </x:c>
      <x:c r="H136" s="31" t="n">
        <x:v>6784</x:v>
      </x:c>
      <x:c r="I136" s="31" t="n">
        <x:v>700</x:v>
      </x:c>
      <x:c r="J136" s="33" t="n">
        <x:v>9.691428571428572</x:v>
      </x:c>
      <x:c r="K136" s="33" t="n">
        <x:v>10.6</x:v>
      </x:c>
      <x:c r="L136" s="33" t="n">
        <x:v>14.147624117647059</x:v>
      </x:c>
      <x:c r="M136" s="34" t="n">
        <x:v>108</x:v>
      </x:c>
      <x:c r="N136" s="36" t="n">
        <x:v>352236</x:v>
      </x:c>
      <x:c r="O136" s="37" t="n">
        <x:v>6906.588235294118</x:v>
      </x:c>
      <x:c r="P136" s="37" t="n">
        <x:v>4882</x:v>
      </x:c>
      <x:c r="Q136" s="33" t="n">
        <x:f>H136/C136</x:f>
        <x:v>133.01960784313727</x:v>
      </x:c>
      <x:c r="R136" s="33" t="n">
        <x:f>I136/C136</x:f>
        <x:v>13.72549019607843</x:v>
      </x:c>
      <x:c r="S136" s="33" t="n">
        <x:f>IF(N136=0,0,H136/N136*1000)</x:f>
        <x:v>19.25981444258963</x:v>
      </x:c>
    </x:row>
    <x:row r="137">
      <x:c r="A137" s="35" t="str">
        <x:v>TAF15</x:v>
      </x:c>
      <x:c r="B137" s="35" t="str">
        <x:v>Other nuclear/regulatory</x:v>
      </x:c>
      <x:c r="C137" s="31" t="n">
        <x:v>13</x:v>
      </x:c>
      <x:c r="D137" s="31" t="n">
        <x:v>5</x:v>
      </x:c>
      <x:c r="E137" s="31" t="n">
        <x:v>5</x:v>
      </x:c>
      <x:c r="F137" s="31" t="n">
        <x:v>10</x:v>
      </x:c>
      <x:c r="G137" s="32" t="n">
        <x:v>0.7692307692307693</x:v>
      </x:c>
      <x:c r="H137" s="31" t="n">
        <x:v>474</x:v>
      </x:c>
      <x:c r="I137" s="31" t="n">
        <x:v>49</x:v>
      </x:c>
      <x:c r="J137" s="33" t="n">
        <x:v>9.673469387755102</x:v>
      </x:c>
      <x:c r="K137" s="33" t="n">
        <x:v>21</x:v>
      </x:c>
      <x:c r="L137" s="33" t="n">
        <x:v>92.15419923076924</x:v>
      </x:c>
      <x:c r="M137" s="34" t="n">
        <x:v>29</x:v>
      </x:c>
      <x:c r="N137" s="36" t="n">
        <x:v>27115</x:v>
      </x:c>
      <x:c r="O137" s="37" t="n">
        <x:v>2085.769230769231</x:v>
      </x:c>
      <x:c r="P137" s="37" t="n">
        <x:v>597</x:v>
      </x:c>
      <x:c r="Q137" s="33" t="n">
        <x:f>H137/C137</x:f>
        <x:v>36.46153846153846</x:v>
      </x:c>
      <x:c r="R137" s="33" t="n">
        <x:f>I137/C137</x:f>
        <x:v>3.769230769230769</x:v>
      </x:c>
      <x:c r="S137" s="33" t="n">
        <x:f>IF(N137=0,0,H137/N137*1000)</x:f>
        <x:v>17.48109902268117</x:v>
      </x:c>
    </x:row>
    <x:row r="138">
      <x:c r="A138" s="35" t="str">
        <x:v>NLRP2</x:v>
      </x:c>
      <x:c r="B138" s="35" t="str">
        <x:v>Other nuclear/regulatory</x:v>
      </x:c>
      <x:c r="C138" s="31" t="n">
        <x:v>3</x:v>
      </x:c>
      <x:c r="D138" s="31" t="n">
        <x:v>1</x:v>
      </x:c>
      <x:c r="E138" s="31" t="n">
        <x:v>1</x:v>
      </x:c>
      <x:c r="F138" s="31" t="n">
        <x:v>3</x:v>
      </x:c>
      <x:c r="G138" s="32" t="n">
        <x:v>1</x:v>
      </x:c>
      <x:c r="H138" s="31" t="n">
        <x:v>29</x:v>
      </x:c>
      <x:c r="I138" s="31" t="n">
        <x:v>3</x:v>
      </x:c>
      <x:c r="J138" s="33" t="n">
        <x:v>9.666666666666666</x:v>
      </x:c>
      <x:c r="K138" s="33" t="n">
        <x:v>9</x:v>
      </x:c>
      <x:c r="L138" s="33" t="n">
        <x:v>9.666666666666666</x:v>
      </x:c>
      <x:c r="M138" s="34" t="n">
        <x:v>9</x:v>
      </x:c>
      <x:c r="N138" s="36" t="n">
        <x:v>2120</x:v>
      </x:c>
      <x:c r="O138" s="37" t="n">
        <x:v>706.6666666666666</x:v>
      </x:c>
      <x:c r="P138" s="37" t="n">
        <x:v>670</x:v>
      </x:c>
      <x:c r="Q138" s="33" t="n">
        <x:f>H138/C138</x:f>
        <x:v>9.666666666666666</x:v>
      </x:c>
      <x:c r="R138" s="33" t="n">
        <x:f>I138/C138</x:f>
        <x:v>1</x:v>
      </x:c>
      <x:c r="S138" s="33" t="n">
        <x:f>IF(N138=0,0,H138/N138*1000)</x:f>
        <x:v>13.679245283018869</x:v>
      </x:c>
    </x:row>
    <x:row r="139">
      <x:c r="A139" s="35" t="str">
        <x:v>MAPK1</x:v>
      </x:c>
      <x:c r="B139" s="35" t="str">
        <x:v>Signaling/cell-cycle</x:v>
      </x:c>
      <x:c r="C139" s="31" t="n">
        <x:v>8</x:v>
      </x:c>
      <x:c r="D139" s="31" t="n">
        <x:v>3</x:v>
      </x:c>
      <x:c r="E139" s="31" t="n">
        <x:v>3</x:v>
      </x:c>
      <x:c r="F139" s="31" t="n">
        <x:v>8</x:v>
      </x:c>
      <x:c r="G139" s="32" t="n">
        <x:v>1</x:v>
      </x:c>
      <x:c r="H139" s="31" t="n">
        <x:v>135</x:v>
      </x:c>
      <x:c r="I139" s="31" t="n">
        <x:v>14</x:v>
      </x:c>
      <x:c r="J139" s="33" t="n">
        <x:v>9.642857142857142</x:v>
      </x:c>
      <x:c r="K139" s="33" t="n">
        <x:v>8</x:v>
      </x:c>
      <x:c r="L139" s="33" t="n">
        <x:v>12.25</x:v>
      </x:c>
      <x:c r="M139" s="34" t="n">
        <x:v>16</x:v>
      </x:c>
      <x:c r="N139" s="36" t="n">
        <x:v>10528</x:v>
      </x:c>
      <x:c r="O139" s="37" t="n">
        <x:v>1316</x:v>
      </x:c>
      <x:c r="P139" s="37" t="n">
        <x:v>1532.5</x:v>
      </x:c>
      <x:c r="Q139" s="33" t="n">
        <x:f>H139/C139</x:f>
        <x:v>16.875</x:v>
      </x:c>
      <x:c r="R139" s="33" t="n">
        <x:f>I139/C139</x:f>
        <x:v>1.75</x:v>
      </x:c>
      <x:c r="S139" s="33" t="n">
        <x:f>IF(N139=0,0,H139/N139*1000)</x:f>
        <x:v>12.822948328267476</x:v>
      </x:c>
    </x:row>
    <x:row r="140">
      <x:c r="A140" s="35" t="str">
        <x:v>MBD6</x:v>
      </x:c>
      <x:c r="B140" s="35" t="str">
        <x:v>Other nuclear/regulatory</x:v>
      </x:c>
      <x:c r="C140" s="31" t="n">
        <x:v>7</x:v>
      </x:c>
      <x:c r="D140" s="31" t="n">
        <x:v>2</x:v>
      </x:c>
      <x:c r="E140" s="31" t="n">
        <x:v>3</x:v>
      </x:c>
      <x:c r="F140" s="31" t="n">
        <x:v>7</x:v>
      </x:c>
      <x:c r="G140" s="32" t="n">
        <x:v>1</x:v>
      </x:c>
      <x:c r="H140" s="31" t="n">
        <x:v>566</x:v>
      </x:c>
      <x:c r="I140" s="31" t="n">
        <x:v>59</x:v>
      </x:c>
      <x:c r="J140" s="33" t="n">
        <x:v>9.59322033898305</x:v>
      </x:c>
      <x:c r="K140" s="33" t="n">
        <x:v>10.4</x:v>
      </x:c>
      <x:c r="L140" s="33" t="n">
        <x:v>9.951995714285715</x:v>
      </x:c>
      <x:c r="M140" s="34" t="n">
        <x:v>52</x:v>
      </x:c>
      <x:c r="N140" s="36" t="n">
        <x:v>25552</x:v>
      </x:c>
      <x:c r="O140" s="37" t="n">
        <x:v>3650.285714285714</x:v>
      </x:c>
      <x:c r="P140" s="37" t="n">
        <x:v>2401</x:v>
      </x:c>
      <x:c r="Q140" s="33" t="n">
        <x:f>H140/C140</x:f>
        <x:v>80.85714285714286</x:v>
      </x:c>
      <x:c r="R140" s="33" t="n">
        <x:f>I140/C140</x:f>
        <x:v>8.428571428571429</x:v>
      </x:c>
      <x:c r="S140" s="33" t="n">
        <x:f>IF(N140=0,0,H140/N140*1000)</x:f>
        <x:v>22.15090795241077</x:v>
      </x:c>
    </x:row>
    <x:row r="141">
      <x:c r="A141" s="35" t="str">
        <x:v>ZNF512</x:v>
      </x:c>
      <x:c r="B141" s="35" t="str">
        <x:v>Sequence-specific TF</x:v>
      </x:c>
      <x:c r="C141" s="31" t="n">
        <x:v>4</x:v>
      </x:c>
      <x:c r="D141" s="31" t="n">
        <x:v>2</x:v>
      </x:c>
      <x:c r="E141" s="31" t="n">
        <x:v>2</x:v>
      </x:c>
      <x:c r="F141" s="31" t="n">
        <x:v>4</x:v>
      </x:c>
      <x:c r="G141" s="32" t="n">
        <x:v>1</x:v>
      </x:c>
      <x:c r="H141" s="31" t="n">
        <x:v>485</x:v>
      </x:c>
      <x:c r="I141" s="31" t="n">
        <x:v>51</x:v>
      </x:c>
      <x:c r="J141" s="33" t="n">
        <x:v>9.509803921568627</x:v>
      </x:c>
      <x:c r="K141" s="33" t="n">
        <x:v>9.63335</x:v>
      </x:c>
      <x:c r="L141" s="33" t="n">
        <x:v>10.480364999999999</x:v>
      </x:c>
      <x:c r="M141" s="34" t="n">
        <x:v>121.5</x:v>
      </x:c>
      <x:c r="N141" s="36" t="n">
        <x:v>23523</x:v>
      </x:c>
      <x:c r="O141" s="37" t="n">
        <x:v>5880.75</x:v>
      </x:c>
      <x:c r="P141" s="37" t="n">
        <x:v>6080.5</x:v>
      </x:c>
      <x:c r="Q141" s="33" t="n">
        <x:f>H141/C141</x:f>
        <x:v>121.25</x:v>
      </x:c>
      <x:c r="R141" s="33" t="n">
        <x:f>I141/C141</x:f>
        <x:v>12.75</x:v>
      </x:c>
      <x:c r="S141" s="33" t="n">
        <x:f>IF(N141=0,0,H141/N141*1000)</x:f>
        <x:v>20.618118437274155</x:v>
      </x:c>
    </x:row>
    <x:row r="142">
      <x:c r="A142" s="35" t="str">
        <x:v>IRX2</x:v>
      </x:c>
      <x:c r="B142" s="35" t="str">
        <x:v>Other nuclear/regulatory</x:v>
      </x:c>
      <x:c r="C142" s="31" t="n">
        <x:v>3</x:v>
      </x:c>
      <x:c r="D142" s="31" t="n">
        <x:v>2</x:v>
      </x:c>
      <x:c r="E142" s="31" t="n">
        <x:v>2</x:v>
      </x:c>
      <x:c r="F142" s="31" t="n">
        <x:v>3</x:v>
      </x:c>
      <x:c r="G142" s="32" t="n">
        <x:v>1</x:v>
      </x:c>
      <x:c r="H142" s="31" t="n">
        <x:v>19</x:v>
      </x:c>
      <x:c r="I142" s="31" t="n">
        <x:v>2</x:v>
      </x:c>
      <x:c r="J142" s="33" t="n">
        <x:v>9.5</x:v>
      </x:c>
      <x:c r="K142" s="33" t="n">
        <x:v>9</x:v>
      </x:c>
      <x:c r="L142" s="33" t="n">
        <x:v>339</x:v>
      </x:c>
      <x:c r="M142" s="34" t="n">
        <x:v>8</x:v>
      </x:c>
      <x:c r="N142" s="36" t="n">
        <x:v>1370</x:v>
      </x:c>
      <x:c r="O142" s="37" t="n">
        <x:v>456.6666666666667</x:v>
      </x:c>
      <x:c r="P142" s="37" t="n">
        <x:v>453</x:v>
      </x:c>
      <x:c r="Q142" s="33" t="n">
        <x:f>H142/C142</x:f>
        <x:v>6.333333333333333</x:v>
      </x:c>
      <x:c r="R142" s="33" t="n">
        <x:f>I142/C142</x:f>
        <x:v>0.6666666666666666</x:v>
      </x:c>
      <x:c r="S142" s="33" t="n">
        <x:f>IF(N142=0,0,H142/N142*1000)</x:f>
        <x:v>13.868613138686133</x:v>
      </x:c>
    </x:row>
    <x:row r="143">
      <x:c r="A143" s="35" t="str">
        <x:v>MLL-AF4</x:v>
      </x:c>
      <x:c r="B143" s="35" t="str">
        <x:v>Other nuclear/regulatory</x:v>
      </x:c>
      <x:c r="C143" s="31" t="n">
        <x:v>3</x:v>
      </x:c>
      <x:c r="D143" s="31" t="n">
        <x:v>1</x:v>
      </x:c>
      <x:c r="E143" s="31" t="n">
        <x:v>2</x:v>
      </x:c>
      <x:c r="F143" s="31" t="n">
        <x:v>1</x:v>
      </x:c>
      <x:c r="G143" s="32" t="n">
        <x:v>0.3333333333333333</x:v>
      </x:c>
      <x:c r="H143" s="31" t="n">
        <x:v>75</x:v>
      </x:c>
      <x:c r="I143" s="31" t="n">
        <x:v>8</x:v>
      </x:c>
      <x:c r="J143" s="33" t="n">
        <x:v>9.375</x:v>
      </x:c>
      <x:c r="K143" s="33" t="n">
        <x:v>0.001</x:v>
      </x:c>
      <x:c r="L143" s="33" t="n">
        <x:v>4.167333333333334</x:v>
      </x:c>
      <x:c r="M143" s="34" t="n">
        <x:v>0</x:v>
      </x:c>
      <x:c r="N143" s="36" t="n">
        <x:v>4268</x:v>
      </x:c>
      <x:c r="O143" s="37" t="n">
        <x:v>1422.6666666666667</x:v>
      </x:c>
      <x:c r="P143" s="37" t="n">
        <x:v>321</x:v>
      </x:c>
      <x:c r="Q143" s="33" t="n">
        <x:f>H143/C143</x:f>
        <x:v>25</x:v>
      </x:c>
      <x:c r="R143" s="33" t="n">
        <x:f>I143/C143</x:f>
        <x:v>2.6666666666666665</x:v>
      </x:c>
      <x:c r="S143" s="33" t="n">
        <x:f>IF(N143=0,0,H143/N143*1000)</x:f>
        <x:v>17.572633552014995</x:v>
      </x:c>
    </x:row>
    <x:row r="144">
      <x:c r="A144" s="35" t="str">
        <x:v>FGFR1</x:v>
      </x:c>
      <x:c r="B144" s="35" t="str">
        <x:v>Other nuclear/regulatory</x:v>
      </x:c>
      <x:c r="C144" s="31" t="n">
        <x:v>15</x:v>
      </x:c>
      <x:c r="D144" s="31" t="n">
        <x:v>2</x:v>
      </x:c>
      <x:c r="E144" s="31" t="n">
        <x:v>3</x:v>
      </x:c>
      <x:c r="F144" s="31" t="n">
        <x:v>15</x:v>
      </x:c>
      <x:c r="G144" s="32" t="n">
        <x:v>1</x:v>
      </x:c>
      <x:c r="H144" s="31" t="n">
        <x:v>1227</x:v>
      </x:c>
      <x:c r="I144" s="31" t="n">
        <x:v>131</x:v>
      </x:c>
      <x:c r="J144" s="33" t="n">
        <x:v>9.366412213740459</x:v>
      </x:c>
      <x:c r="K144" s="33" t="n">
        <x:v>8</x:v>
      </x:c>
      <x:c r="L144" s="33" t="n">
        <x:v>8.770634</x:v>
      </x:c>
      <x:c r="M144" s="34" t="n">
        <x:v>31</x:v>
      </x:c>
      <x:c r="N144" s="36" t="n">
        <x:v>65767</x:v>
      </x:c>
      <x:c r="O144" s="37" t="n">
        <x:v>4384.466666666666</x:v>
      </x:c>
      <x:c r="P144" s="37" t="n">
        <x:v>1843</x:v>
      </x:c>
      <x:c r="Q144" s="33" t="n">
        <x:f>H144/C144</x:f>
        <x:v>81.8</x:v>
      </x:c>
      <x:c r="R144" s="33" t="n">
        <x:f>I144/C144</x:f>
        <x:v>8.733333333333333</x:v>
      </x:c>
      <x:c r="S144" s="33" t="n">
        <x:f>IF(N144=0,0,H144/N144*1000)</x:f>
        <x:v>18.656773153709306</x:v>
      </x:c>
    </x:row>
    <x:row r="145">
      <x:c r="A145" s="35" t="str">
        <x:v>CHD7</x:v>
      </x:c>
      <x:c r="B145" s="35" t="str">
        <x:v>Chromatin remodeling</x:v>
      </x:c>
      <x:c r="C145" s="31" t="n">
        <x:v>19</x:v>
      </x:c>
      <x:c r="D145" s="31" t="n">
        <x:v>4</x:v>
      </x:c>
      <x:c r="E145" s="31" t="n">
        <x:v>9</x:v>
      </x:c>
      <x:c r="F145" s="31" t="n">
        <x:v>19</x:v>
      </x:c>
      <x:c r="G145" s="32" t="n">
        <x:v>1</x:v>
      </x:c>
      <x:c r="H145" s="31" t="n">
        <x:v>3074</x:v>
      </x:c>
      <x:c r="I145" s="31" t="n">
        <x:v>330</x:v>
      </x:c>
      <x:c r="J145" s="33" t="n">
        <x:v>9.315151515151515</x:v>
      </x:c>
      <x:c r="K145" s="33" t="n">
        <x:v>10.4423</x:v>
      </x:c>
      <x:c r="L145" s="33" t="n">
        <x:v>11.84260894736842</x:v>
      </x:c>
      <x:c r="M145" s="34" t="n">
        <x:v>30</x:v>
      </x:c>
      <x:c r="N145" s="36" t="n">
        <x:v>163740</x:v>
      </x:c>
      <x:c r="O145" s="37" t="n">
        <x:v>8617.894736842105</x:v>
      </x:c>
      <x:c r="P145" s="37" t="n">
        <x:v>1776</x:v>
      </x:c>
      <x:c r="Q145" s="33" t="n">
        <x:f>H145/C145</x:f>
        <x:v>161.78947368421052</x:v>
      </x:c>
      <x:c r="R145" s="33" t="n">
        <x:f>I145/C145</x:f>
        <x:v>17.36842105263158</x:v>
      </x:c>
      <x:c r="S145" s="33" t="n">
        <x:f>IF(N145=0,0,H145/N145*1000)</x:f>
        <x:v>18.77366556736289</x:v>
      </x:c>
    </x:row>
    <x:row r="146">
      <x:c r="A146" s="35" t="str">
        <x:v>GPS2</x:v>
      </x:c>
      <x:c r="B146" s="35" t="str">
        <x:v>Other nuclear/regulatory</x:v>
      </x:c>
      <x:c r="C146" s="31" t="n">
        <x:v>5</x:v>
      </x:c>
      <x:c r="D146" s="31" t="n">
        <x:v>2</x:v>
      </x:c>
      <x:c r="E146" s="31" t="n">
        <x:v>2</x:v>
      </x:c>
      <x:c r="F146" s="31" t="n">
        <x:v>5</x:v>
      </x:c>
      <x:c r="G146" s="32" t="n">
        <x:v>1</x:v>
      </x:c>
      <x:c r="H146" s="31" t="n">
        <x:v>130</x:v>
      </x:c>
      <x:c r="I146" s="31" t="n">
        <x:v>14</x:v>
      </x:c>
      <x:c r="J146" s="33" t="n">
        <x:v>9.285714285714286</x:v>
      </x:c>
      <x:c r="K146" s="33" t="n">
        <x:v>9.22222</x:v>
      </x:c>
      <x:c r="L146" s="33" t="n">
        <x:v>8.444444</x:v>
      </x:c>
      <x:c r="M146" s="34" t="n">
        <x:v>11</x:v>
      </x:c>
      <x:c r="N146" s="36" t="n">
        <x:v>10044</x:v>
      </x:c>
      <x:c r="O146" s="37" t="n">
        <x:v>2008.8</x:v>
      </x:c>
      <x:c r="P146" s="37" t="n">
        <x:v>761</x:v>
      </x:c>
      <x:c r="Q146" s="33" t="n">
        <x:f>H146/C146</x:f>
        <x:v>26</x:v>
      </x:c>
      <x:c r="R146" s="33" t="n">
        <x:f>I146/C146</x:f>
        <x:v>2.8</x:v>
      </x:c>
      <x:c r="S146" s="33" t="n">
        <x:f>IF(N146=0,0,H146/N146*1000)</x:f>
        <x:v>12.943050577459179</x:v>
      </x:c>
    </x:row>
    <x:row r="147">
      <x:c r="A147" s="35" t="str">
        <x:v>EBF3</x:v>
      </x:c>
      <x:c r="B147" s="35" t="str">
        <x:v>Other nuclear/regulatory</x:v>
      </x:c>
      <x:c r="C147" s="31" t="n">
        <x:v>9</x:v>
      </x:c>
      <x:c r="D147" s="31" t="n">
        <x:v>1</x:v>
      </x:c>
      <x:c r="E147" s="31" t="n">
        <x:v>2</x:v>
      </x:c>
      <x:c r="F147" s="31" t="n">
        <x:v>7</x:v>
      </x:c>
      <x:c r="G147" s="32" t="n">
        <x:v>0.7777777777777778</x:v>
      </x:c>
      <x:c r="H147" s="31" t="n">
        <x:v>2938</x:v>
      </x:c>
      <x:c r="I147" s="31" t="n">
        <x:v>317</x:v>
      </x:c>
      <x:c r="J147" s="33" t="n">
        <x:v>9.268138801261829</x:v>
      </x:c>
      <x:c r="K147" s="33" t="n">
        <x:v>8.54651</x:v>
      </x:c>
      <x:c r="L147" s="33" t="n">
        <x:v>10.97724111111111</x:v>
      </x:c>
      <x:c r="M147" s="34" t="n">
        <x:v>322</x:v>
      </x:c>
      <x:c r="N147" s="36" t="n">
        <x:v>162685</x:v>
      </x:c>
      <x:c r="O147" s="37" t="n">
        <x:v>18076.11111111111</x:v>
      </x:c>
      <x:c r="P147" s="37" t="n">
        <x:v>14467</x:v>
      </x:c>
      <x:c r="Q147" s="33" t="n">
        <x:f>H147/C147</x:f>
        <x:v>326.44444444444446</x:v>
      </x:c>
      <x:c r="R147" s="33" t="n">
        <x:f>I147/C147</x:f>
        <x:v>35.22222222222222</x:v>
      </x:c>
      <x:c r="S147" s="33" t="n">
        <x:f>IF(N147=0,0,H147/N147*1000)</x:f>
        <x:v>18.05944002212865</x:v>
      </x:c>
    </x:row>
    <x:row r="148">
      <x:c r="A148" s="35" t="str">
        <x:v>HDAC9</x:v>
      </x:c>
      <x:c r="B148" s="35" t="str">
        <x:v>Chromatin modification</x:v>
      </x:c>
      <x:c r="C148" s="31" t="n">
        <x:v>8</x:v>
      </x:c>
      <x:c r="D148" s="31" t="n">
        <x:v>2</x:v>
      </x:c>
      <x:c r="E148" s="31" t="n">
        <x:v>3</x:v>
      </x:c>
      <x:c r="F148" s="31" t="n">
        <x:v>7</x:v>
      </x:c>
      <x:c r="G148" s="32" t="n">
        <x:v>0.875</x:v>
      </x:c>
      <x:c r="H148" s="31" t="n">
        <x:v>185</x:v>
      </x:c>
      <x:c r="I148" s="31" t="n">
        <x:v>20</x:v>
      </x:c>
      <x:c r="J148" s="33" t="n">
        <x:v>9.25</x:v>
      </x:c>
      <x:c r="K148" s="33" t="n">
        <x:v>8.5</x:v>
      </x:c>
      <x:c r="L148" s="33" t="n">
        <x:v>7.94804125</x:v>
      </x:c>
      <x:c r="M148" s="34" t="n">
        <x:v>23</x:v>
      </x:c>
      <x:c r="N148" s="36" t="n">
        <x:v>11883</x:v>
      </x:c>
      <x:c r="O148" s="37" t="n">
        <x:v>1485.375</x:v>
      </x:c>
      <x:c r="P148" s="37" t="n">
        <x:v>1743.5</x:v>
      </x:c>
      <x:c r="Q148" s="33" t="n">
        <x:f>H148/C148</x:f>
        <x:v>23.125</x:v>
      </x:c>
      <x:c r="R148" s="33" t="n">
        <x:f>I148/C148</x:f>
        <x:v>2.5</x:v>
      </x:c>
      <x:c r="S148" s="33" t="n">
        <x:f>IF(N148=0,0,H148/N148*1000)</x:f>
        <x:v>15.568459143313978</x:v>
      </x:c>
    </x:row>
    <x:row r="149">
      <x:c r="A149" s="35" t="str">
        <x:v>NUP98</x:v>
      </x:c>
      <x:c r="B149" s="35" t="str">
        <x:v>Other nuclear/regulatory</x:v>
      </x:c>
      <x:c r="C149" s="31" t="n">
        <x:v>15</x:v>
      </x:c>
      <x:c r="D149" s="31" t="n">
        <x:v>5</x:v>
      </x:c>
      <x:c r="E149" s="31" t="n">
        <x:v>6</x:v>
      </x:c>
      <x:c r="F149" s="31" t="n">
        <x:v>13</x:v>
      </x:c>
      <x:c r="G149" s="32" t="n">
        <x:v>0.8666666666666667</x:v>
      </x:c>
      <x:c r="H149" s="31" t="n">
        <x:v>305</x:v>
      </x:c>
      <x:c r="I149" s="31" t="n">
        <x:v>33</x:v>
      </x:c>
      <x:c r="J149" s="33" t="n">
        <x:v>9.242424242424242</x:v>
      </x:c>
      <x:c r="K149" s="33" t="n">
        <x:v>7.66667</x:v>
      </x:c>
      <x:c r="L149" s="33" t="n">
        <x:v>9.349206666666667</x:v>
      </x:c>
      <x:c r="M149" s="34" t="n">
        <x:v>9</x:v>
      </x:c>
      <x:c r="N149" s="36" t="n">
        <x:v>22590</x:v>
      </x:c>
      <x:c r="O149" s="37" t="n">
        <x:v>1506</x:v>
      </x:c>
      <x:c r="P149" s="37" t="n">
        <x:v>1163</x:v>
      </x:c>
      <x:c r="Q149" s="33" t="n">
        <x:f>H149/C149</x:f>
        <x:v>20.333333333333332</x:v>
      </x:c>
      <x:c r="R149" s="33" t="n">
        <x:f>I149/C149</x:f>
        <x:v>2.2</x:v>
      </x:c>
      <x:c r="S149" s="33" t="n">
        <x:f>IF(N149=0,0,H149/N149*1000)</x:f>
        <x:v>13.501549358123064</x:v>
      </x:c>
    </x:row>
    <x:row r="150">
      <x:c r="A150" s="35" t="str">
        <x:v>ASXL3</x:v>
      </x:c>
      <x:c r="B150" s="35" t="str">
        <x:v>Other nuclear/regulatory</x:v>
      </x:c>
      <x:c r="C150" s="31" t="n">
        <x:v>5</x:v>
      </x:c>
      <x:c r="D150" s="31" t="n">
        <x:v>1</x:v>
      </x:c>
      <x:c r="E150" s="31" t="n">
        <x:v>1</x:v>
      </x:c>
      <x:c r="F150" s="31" t="n">
        <x:v>5</x:v>
      </x:c>
      <x:c r="G150" s="32" t="n">
        <x:v>1</x:v>
      </x:c>
      <x:c r="H150" s="31" t="n">
        <x:v>231</x:v>
      </x:c>
      <x:c r="I150" s="31" t="n">
        <x:v>25</x:v>
      </x:c>
      <x:c r="J150" s="33" t="n">
        <x:v>9.24</x:v>
      </x:c>
      <x:c r="K150" s="33" t="n">
        <x:v>7.6</x:v>
      </x:c>
      <x:c r="L150" s="33" t="n">
        <x:v>8.8</x:v>
      </x:c>
      <x:c r="M150" s="34" t="n">
        <x:v>33</x:v>
      </x:c>
      <x:c r="N150" s="36" t="n">
        <x:v>11245</x:v>
      </x:c>
      <x:c r="O150" s="37" t="n">
        <x:v>2249</x:v>
      </x:c>
      <x:c r="P150" s="37" t="n">
        <x:v>1569</x:v>
      </x:c>
      <x:c r="Q150" s="33" t="n">
        <x:f>H150/C150</x:f>
        <x:v>46.2</x:v>
      </x:c>
      <x:c r="R150" s="33" t="n">
        <x:f>I150/C150</x:f>
        <x:v>5</x:v>
      </x:c>
      <x:c r="S150" s="33" t="n">
        <x:f>IF(N150=0,0,H150/N150*1000)</x:f>
        <x:v>20.542463317029792</x:v>
      </x:c>
    </x:row>
    <x:row r="151">
      <x:c r="A151" s="35" t="str">
        <x:v>ZNF398</x:v>
      </x:c>
      <x:c r="B151" s="35" t="str">
        <x:v>Sequence-specific TF</x:v>
      </x:c>
      <x:c r="C151" s="31" t="n">
        <x:v>6</x:v>
      </x:c>
      <x:c r="D151" s="31" t="n">
        <x:v>3</x:v>
      </x:c>
      <x:c r="E151" s="31" t="n">
        <x:v>4</x:v>
      </x:c>
      <x:c r="F151" s="31" t="n">
        <x:v>6</x:v>
      </x:c>
      <x:c r="G151" s="32" t="n">
        <x:v>1</x:v>
      </x:c>
      <x:c r="H151" s="31" t="n">
        <x:v>770</x:v>
      </x:c>
      <x:c r="I151" s="31" t="n">
        <x:v>84</x:v>
      </x:c>
      <x:c r="J151" s="33" t="n">
        <x:v>9.166666666666666</x:v>
      </x:c>
      <x:c r="K151" s="33" t="n">
        <x:v>8.15625</x:v>
      </x:c>
      <x:c r="L151" s="33" t="n">
        <x:v>10.271721666666666</x:v>
      </x:c>
      <x:c r="M151" s="34" t="n">
        <x:v>21</x:v>
      </x:c>
      <x:c r="N151" s="36" t="n">
        <x:v>39737</x:v>
      </x:c>
      <x:c r="O151" s="37" t="n">
        <x:v>6622.833333333333</x:v>
      </x:c>
      <x:c r="P151" s="37" t="n">
        <x:v>1744.5</x:v>
      </x:c>
      <x:c r="Q151" s="33" t="n">
        <x:f>H151/C151</x:f>
        <x:v>128.33333333333334</x:v>
      </x:c>
      <x:c r="R151" s="33" t="n">
        <x:f>I151/C151</x:f>
        <x:v>14</x:v>
      </x:c>
      <x:c r="S151" s="33" t="n">
        <x:f>IF(N151=0,0,H151/N151*1000)</x:f>
        <x:v>19.3774064473916</x:v>
      </x:c>
    </x:row>
    <x:row r="152">
      <x:c r="A152" s="35" t="str">
        <x:v>ZHX3</x:v>
      </x:c>
      <x:c r="B152" s="35" t="str">
        <x:v>Other nuclear/regulatory</x:v>
      </x:c>
      <x:c r="C152" s="31" t="n">
        <x:v>5</x:v>
      </x:c>
      <x:c r="D152" s="31" t="n">
        <x:v>2</x:v>
      </x:c>
      <x:c r="E152" s="31" t="n">
        <x:v>2</x:v>
      </x:c>
      <x:c r="F152" s="31" t="n">
        <x:v>5</x:v>
      </x:c>
      <x:c r="G152" s="32" t="n">
        <x:v>1</x:v>
      </x:c>
      <x:c r="H152" s="31" t="n">
        <x:v>220</x:v>
      </x:c>
      <x:c r="I152" s="31" t="n">
        <x:v>24</x:v>
      </x:c>
      <x:c r="J152" s="33" t="n">
        <x:v>9.166666666666666</x:v>
      </x:c>
      <x:c r="K152" s="33" t="n">
        <x:v>8.5</x:v>
      </x:c>
      <x:c r="L152" s="33" t="n">
        <x:v>10.117778</x:v>
      </x:c>
      <x:c r="M152" s="34" t="n">
        <x:v>34</x:v>
      </x:c>
      <x:c r="N152" s="36" t="n">
        <x:v>17310</x:v>
      </x:c>
      <x:c r="O152" s="37" t="n">
        <x:v>3462</x:v>
      </x:c>
      <x:c r="P152" s="37" t="n">
        <x:v>3004</x:v>
      </x:c>
      <x:c r="Q152" s="33" t="n">
        <x:f>H152/C152</x:f>
        <x:v>44</x:v>
      </x:c>
      <x:c r="R152" s="33" t="n">
        <x:f>I152/C152</x:f>
        <x:v>4.8</x:v>
      </x:c>
      <x:c r="S152" s="33" t="n">
        <x:f>IF(N152=0,0,H152/N152*1000)</x:f>
        <x:v>12.70941652224148</x:v>
      </x:c>
    </x:row>
    <x:row r="153">
      <x:c r="A153" s="35" t="str">
        <x:v>JAZF1</x:v>
      </x:c>
      <x:c r="B153" s="35" t="str">
        <x:v>Other nuclear/regulatory</x:v>
      </x:c>
      <x:c r="C153" s="31" t="n">
        <x:v>7</x:v>
      </x:c>
      <x:c r="D153" s="31" t="n">
        <x:v>2</x:v>
      </x:c>
      <x:c r="E153" s="31" t="n">
        <x:v>3</x:v>
      </x:c>
      <x:c r="F153" s="31" t="n">
        <x:v>4</x:v>
      </x:c>
      <x:c r="G153" s="32" t="n">
        <x:v>0.5714285714285714</x:v>
      </x:c>
      <x:c r="H153" s="31" t="n">
        <x:v>192</x:v>
      </x:c>
      <x:c r="I153" s="31" t="n">
        <x:v>21</x:v>
      </x:c>
      <x:c r="J153" s="33" t="n">
        <x:v>9.142857142857142</x:v>
      </x:c>
      <x:c r="K153" s="33" t="n">
        <x:v>7.5</x:v>
      </x:c>
      <x:c r="L153" s="33" t="n">
        <x:v>7.1666671428571425</x:v>
      </x:c>
      <x:c r="M153" s="34" t="n">
        <x:v>22</x:v>
      </x:c>
      <x:c r="N153" s="36" t="n">
        <x:v>9325</x:v>
      </x:c>
      <x:c r="O153" s="37" t="n">
        <x:v>1332.142857142857</x:v>
      </x:c>
      <x:c r="P153" s="37" t="n">
        <x:v>284</x:v>
      </x:c>
      <x:c r="Q153" s="33" t="n">
        <x:f>H153/C153</x:f>
        <x:v>27.428571428571427</x:v>
      </x:c>
      <x:c r="R153" s="33" t="n">
        <x:f>I153/C153</x:f>
        <x:v>3</x:v>
      </x:c>
      <x:c r="S153" s="33" t="n">
        <x:f>IF(N153=0,0,H153/N153*1000)</x:f>
        <x:v>20.589812332439678</x:v>
      </x:c>
    </x:row>
    <x:row r="154">
      <x:c r="A154" s="35" t="str">
        <x:v>IKZF3</x:v>
      </x:c>
      <x:c r="B154" s="35" t="str">
        <x:v>Other nuclear/regulatory</x:v>
      </x:c>
      <x:c r="C154" s="31" t="n">
        <x:v>4</x:v>
      </x:c>
      <x:c r="D154" s="31" t="n">
        <x:v>2</x:v>
      </x:c>
      <x:c r="E154" s="31" t="n">
        <x:v>3</x:v>
      </x:c>
      <x:c r="F154" s="31" t="n">
        <x:v>3</x:v>
      </x:c>
      <x:c r="G154" s="32" t="n">
        <x:v>0.75</x:v>
      </x:c>
      <x:c r="H154" s="31" t="n">
        <x:v>850</x:v>
      </x:c>
      <x:c r="I154" s="31" t="n">
        <x:v>93</x:v>
      </x:c>
      <x:c r="J154" s="33" t="n">
        <x:v>9.13978494623656</x:v>
      </x:c>
      <x:c r="K154" s="33" t="n">
        <x:v>9.100159999999999</x:v>
      </x:c>
      <x:c r="L154" s="33" t="n">
        <x:v>8.20508</x:v>
      </x:c>
      <x:c r="M154" s="34" t="n">
        <x:v>262</x:v>
      </x:c>
      <x:c r="N154" s="36" t="n">
        <x:v>48006</x:v>
      </x:c>
      <x:c r="O154" s="37" t="n">
        <x:v>12001.5</x:v>
      </x:c>
      <x:c r="P154" s="37" t="n">
        <x:v>12275.5</x:v>
      </x:c>
      <x:c r="Q154" s="33" t="n">
        <x:f>H154/C154</x:f>
        <x:v>212.5</x:v>
      </x:c>
      <x:c r="R154" s="33" t="n">
        <x:f>I154/C154</x:f>
        <x:v>23.25</x:v>
      </x:c>
      <x:c r="S154" s="33" t="n">
        <x:f>IF(N154=0,0,H154/N154*1000)</x:f>
        <x:v>17.706120068324793</x:v>
      </x:c>
    </x:row>
    <x:row r="155">
      <x:c r="A155" s="35" t="str">
        <x:v>CDC73</x:v>
      </x:c>
      <x:c r="B155" s="35" t="str">
        <x:v>Other nuclear/regulatory</x:v>
      </x:c>
      <x:c r="C155" s="31" t="n">
        <x:v>22</x:v>
      </x:c>
      <x:c r="D155" s="31" t="n">
        <x:v>3</x:v>
      </x:c>
      <x:c r="E155" s="31" t="n">
        <x:v>5</x:v>
      </x:c>
      <x:c r="F155" s="31" t="n">
        <x:v>22</x:v>
      </x:c>
      <x:c r="G155" s="32" t="n">
        <x:v>1</x:v>
      </x:c>
      <x:c r="H155" s="31" t="n">
        <x:v>792</x:v>
      </x:c>
      <x:c r="I155" s="31" t="n">
        <x:v>87</x:v>
      </x:c>
      <x:c r="J155" s="33" t="n">
        <x:v>9.10344827586207</x:v>
      </x:c>
      <x:c r="K155" s="33" t="n">
        <x:v>11.66665</x:v>
      </x:c>
      <x:c r="L155" s="33" t="n">
        <x:v>57.46422045454545</x:v>
      </x:c>
      <x:c r="M155" s="34" t="n">
        <x:v>29.5</x:v>
      </x:c>
      <x:c r="N155" s="36" t="n">
        <x:v>49913</x:v>
      </x:c>
      <x:c r="O155" s="37" t="n">
        <x:v>2268.7727272727275</x:v>
      </x:c>
      <x:c r="P155" s="37" t="n">
        <x:v>1214</x:v>
      </x:c>
      <x:c r="Q155" s="33" t="n">
        <x:f>H155/C155</x:f>
        <x:v>36</x:v>
      </x:c>
      <x:c r="R155" s="33" t="n">
        <x:f>I155/C155</x:f>
        <x:v>3.9545454545454546</x:v>
      </x:c>
      <x:c r="S155" s="33" t="n">
        <x:f>IF(N155=0,0,H155/N155*1000)</x:f>
        <x:v>15.867609640774948</x:v>
      </x:c>
    </x:row>
    <x:row r="156">
      <x:c r="A156" s="35" t="str">
        <x:v>FOXJ3</x:v>
      </x:c>
      <x:c r="B156" s="35" t="str">
        <x:v>Sequence-specific TF</x:v>
      </x:c>
      <x:c r="C156" s="31" t="n">
        <x:v>8</x:v>
      </x:c>
      <x:c r="D156" s="31" t="n">
        <x:v>4</x:v>
      </x:c>
      <x:c r="E156" s="31" t="n">
        <x:v>4</x:v>
      </x:c>
      <x:c r="F156" s="31" t="n">
        <x:v>8</x:v>
      </x:c>
      <x:c r="G156" s="32" t="n">
        <x:v>1</x:v>
      </x:c>
      <x:c r="H156" s="31" t="n">
        <x:v>846</x:v>
      </x:c>
      <x:c r="I156" s="31" t="n">
        <x:v>93</x:v>
      </x:c>
      <x:c r="J156" s="33" t="n">
        <x:v>9.096774193548388</x:v>
      </x:c>
      <x:c r="K156" s="33" t="n">
        <x:v>11.75</x:v>
      </x:c>
      <x:c r="L156" s="33" t="n">
        <x:v>11.186742500000001</x:v>
      </x:c>
      <x:c r="M156" s="34" t="n">
        <x:v>37.5</x:v>
      </x:c>
      <x:c r="N156" s="36" t="n">
        <x:v>52295</x:v>
      </x:c>
      <x:c r="O156" s="37" t="n">
        <x:v>6536.875</x:v>
      </x:c>
      <x:c r="P156" s="37" t="n">
        <x:v>2751</x:v>
      </x:c>
      <x:c r="Q156" s="33" t="n">
        <x:f>H156/C156</x:f>
        <x:v>105.75</x:v>
      </x:c>
      <x:c r="R156" s="33" t="n">
        <x:f>I156/C156</x:f>
        <x:v>11.625</x:v>
      </x:c>
      <x:c r="S156" s="33" t="n">
        <x:f>IF(N156=0,0,H156/N156*1000)</x:f>
        <x:v>16.177454823596904</x:v>
      </x:c>
    </x:row>
    <x:row r="157">
      <x:c r="A157" s="35" t="str">
        <x:v>SETD1A</x:v>
      </x:c>
      <x:c r="B157" s="35" t="str">
        <x:v>Chromatin modification</x:v>
      </x:c>
      <x:c r="C157" s="31" t="n">
        <x:v>24</x:v>
      </x:c>
      <x:c r="D157" s="31" t="n">
        <x:v>3</x:v>
      </x:c>
      <x:c r="E157" s="31" t="n">
        <x:v>6</x:v>
      </x:c>
      <x:c r="F157" s="31" t="n">
        <x:v>24</x:v>
      </x:c>
      <x:c r="G157" s="32" t="n">
        <x:v>1</x:v>
      </x:c>
      <x:c r="H157" s="31" t="n">
        <x:v>2741</x:v>
      </x:c>
      <x:c r="I157" s="31" t="n">
        <x:v>303</x:v>
      </x:c>
      <x:c r="J157" s="33" t="n">
        <x:v>9.046204620462046</x:v>
      </x:c>
      <x:c r="K157" s="33" t="n">
        <x:v>8.291665</x:v>
      </x:c>
      <x:c r="L157" s="33" t="n">
        <x:v>103.74620541666667</x:v>
      </x:c>
      <x:c r="M157" s="34" t="n">
        <x:v>63.5</x:v>
      </x:c>
      <x:c r="N157" s="36" t="n">
        <x:v>113750</x:v>
      </x:c>
      <x:c r="O157" s="37" t="n">
        <x:v>4739.583333333333</x:v>
      </x:c>
      <x:c r="P157" s="37" t="n">
        <x:v>2549</x:v>
      </x:c>
      <x:c r="Q157" s="33" t="n">
        <x:f>H157/C157</x:f>
        <x:v>114.20833333333333</x:v>
      </x:c>
      <x:c r="R157" s="33" t="n">
        <x:f>I157/C157</x:f>
        <x:v>12.625</x:v>
      </x:c>
      <x:c r="S157" s="33" t="n">
        <x:f>IF(N157=0,0,H157/N157*1000)</x:f>
        <x:v>24.096703296703296</x:v>
      </x:c>
    </x:row>
    <x:row r="158">
      <x:c r="A158" s="35" t="str">
        <x:v>GTF2F1</x:v>
      </x:c>
      <x:c r="B158" s="35" t="str">
        <x:v>Other nuclear/regulatory</x:v>
      </x:c>
      <x:c r="C158" s="31" t="n">
        <x:v>24</x:v>
      </x:c>
      <x:c r="D158" s="31" t="n">
        <x:v>7</x:v>
      </x:c>
      <x:c r="E158" s="31" t="n">
        <x:v>7</x:v>
      </x:c>
      <x:c r="F158" s="31" t="n">
        <x:v>24</x:v>
      </x:c>
      <x:c r="G158" s="32" t="n">
        <x:v>1</x:v>
      </x:c>
      <x:c r="H158" s="31" t="n">
        <x:v>2296</x:v>
      </x:c>
      <x:c r="I158" s="31" t="n">
        <x:v>254</x:v>
      </x:c>
      <x:c r="J158" s="33" t="n">
        <x:v>9.039370078740157</x:v>
      </x:c>
      <x:c r="K158" s="33" t="n">
        <x:v>11.16665</x:v>
      </x:c>
      <x:c r="L158" s="33" t="n">
        <x:v>15.34024</x:v>
      </x:c>
      <x:c r="M158" s="34" t="n">
        <x:v>87.5</x:v>
      </x:c>
      <x:c r="N158" s="36" t="n">
        <x:v>141385</x:v>
      </x:c>
      <x:c r="O158" s="37" t="n">
        <x:v>5891.041666666667</x:v>
      </x:c>
      <x:c r="P158" s="37" t="n">
        <x:v>4038</x:v>
      </x:c>
      <x:c r="Q158" s="33" t="n">
        <x:f>H158/C158</x:f>
        <x:v>95.66666666666667</x:v>
      </x:c>
      <x:c r="R158" s="33" t="n">
        <x:f>I158/C158</x:f>
        <x:v>10.583333333333334</x:v>
      </x:c>
      <x:c r="S158" s="33" t="n">
        <x:f>IF(N158=0,0,H158/N158*1000)</x:f>
        <x:v>16.239346465325177</x:v>
      </x:c>
    </x:row>
    <x:row r="159">
      <x:c r="A159" s="35" t="str">
        <x:v>CPSF3L</x:v>
      </x:c>
      <x:c r="B159" s="35" t="str">
        <x:v>Primarily RNA processing/binding</x:v>
      </x:c>
      <x:c r="C159" s="31" t="n">
        <x:v>45</x:v>
      </x:c>
      <x:c r="D159" s="31" t="n">
        <x:v>7</x:v>
      </x:c>
      <x:c r="E159" s="31" t="n">
        <x:v>10</x:v>
      </x:c>
      <x:c r="F159" s="31" t="n">
        <x:v>45</x:v>
      </x:c>
      <x:c r="G159" s="32" t="n">
        <x:v>1</x:v>
      </x:c>
      <x:c r="H159" s="31" t="n">
        <x:v>3723</x:v>
      </x:c>
      <x:c r="I159" s="31" t="n">
        <x:v>412</x:v>
      </x:c>
      <x:c r="J159" s="33" t="n">
        <x:v>9.03640776699029</x:v>
      </x:c>
      <x:c r="K159" s="33" t="n">
        <x:v>11</x:v>
      </x:c>
      <x:c r="L159" s="33" t="n">
        <x:v>34.609191333333335</x:v>
      </x:c>
      <x:c r="M159" s="34" t="n">
        <x:v>64</x:v>
      </x:c>
      <x:c r="N159" s="36" t="n">
        <x:v>202680</x:v>
      </x:c>
      <x:c r="O159" s="37" t="n">
        <x:v>4504</x:v>
      </x:c>
      <x:c r="P159" s="37" t="n">
        <x:v>1846</x:v>
      </x:c>
      <x:c r="Q159" s="33" t="n">
        <x:f>H159/C159</x:f>
        <x:v>82.73333333333333</x:v>
      </x:c>
      <x:c r="R159" s="33" t="n">
        <x:f>I159/C159</x:f>
        <x:v>9.155555555555555</x:v>
      </x:c>
      <x:c r="S159" s="33" t="n">
        <x:f>IF(N159=0,0,H159/N159*1000)</x:f>
        <x:v>18.368857312018946</x:v>
      </x:c>
    </x:row>
    <x:row r="160">
      <x:c r="A160" s="35" t="str">
        <x:v>C11orf53</x:v>
      </x:c>
      <x:c r="B160" s="35" t="str">
        <x:v>Other nuclear/regulatory</x:v>
      </x:c>
      <x:c r="C160" s="31" t="n">
        <x:v>11</x:v>
      </x:c>
      <x:c r="D160" s="31" t="n">
        <x:v>2</x:v>
      </x:c>
      <x:c r="E160" s="31" t="n">
        <x:v>4</x:v>
      </x:c>
      <x:c r="F160" s="31" t="n">
        <x:v>11</x:v>
      </x:c>
      <x:c r="G160" s="32" t="n">
        <x:v>1</x:v>
      </x:c>
      <x:c r="H160" s="31" t="n">
        <x:v>1400</x:v>
      </x:c>
      <x:c r="I160" s="31" t="n">
        <x:v>155</x:v>
      </x:c>
      <x:c r="J160" s="33" t="n">
        <x:v>9.03225806451613</x:v>
      </x:c>
      <x:c r="K160" s="33" t="n">
        <x:v>9</x:v>
      </x:c>
      <x:c r="L160" s="33" t="n">
        <x:v>99.46823090909092</x:v>
      </x:c>
      <x:c r="M160" s="34" t="n">
        <x:v>102</x:v>
      </x:c>
      <x:c r="N160" s="36" t="n">
        <x:v>83497</x:v>
      </x:c>
      <x:c r="O160" s="37" t="n">
        <x:v>7590.636363636364</x:v>
      </x:c>
      <x:c r="P160" s="37" t="n">
        <x:v>8419</x:v>
      </x:c>
      <x:c r="Q160" s="33" t="n">
        <x:f>H160/C160</x:f>
        <x:v>127.27272727272727</x:v>
      </x:c>
      <x:c r="R160" s="33" t="n">
        <x:f>I160/C160</x:f>
        <x:v>14.090909090909092</x:v>
      </x:c>
      <x:c r="S160" s="33" t="n">
        <x:f>IF(N160=0,0,H160/N160*1000)</x:f>
        <x:v>16.76706947555002</x:v>
      </x:c>
    </x:row>
    <x:row r="161">
      <x:c r="A161" s="35" t="str">
        <x:v>CHD2</x:v>
      </x:c>
      <x:c r="B161" s="35" t="str">
        <x:v>Chromatin remodeling</x:v>
      </x:c>
      <x:c r="C161" s="31" t="n">
        <x:v>9</x:v>
      </x:c>
      <x:c r="D161" s="31" t="n">
        <x:v>6</x:v>
      </x:c>
      <x:c r="E161" s="31" t="n">
        <x:v>7</x:v>
      </x:c>
      <x:c r="F161" s="31" t="n">
        <x:v>9</x:v>
      </x:c>
      <x:c r="G161" s="32" t="n">
        <x:v>1</x:v>
      </x:c>
      <x:c r="H161" s="31" t="n">
        <x:v>1875</x:v>
      </x:c>
      <x:c r="I161" s="31" t="n">
        <x:v>208</x:v>
      </x:c>
      <x:c r="J161" s="33" t="n">
        <x:v>9.014423076923077</x:v>
      </x:c>
      <x:c r="K161" s="33" t="n">
        <x:v>8.29412</x:v>
      </x:c>
      <x:c r="L161" s="33" t="n">
        <x:v>9.543592222222223</x:v>
      </x:c>
      <x:c r="M161" s="34" t="n">
        <x:v>168</x:v>
      </x:c>
      <x:c r="N161" s="36" t="n">
        <x:v>129632</x:v>
      </x:c>
      <x:c r="O161" s="37" t="n">
        <x:v>14403.555555555555</x:v>
      </x:c>
      <x:c r="P161" s="37" t="n">
        <x:v>14491</x:v>
      </x:c>
      <x:c r="Q161" s="33" t="n">
        <x:f>H161/C161</x:f>
        <x:v>208.33333333333334</x:v>
      </x:c>
      <x:c r="R161" s="33" t="n">
        <x:f>I161/C161</x:f>
        <x:v>23.11111111111111</x:v>
      </x:c>
      <x:c r="S161" s="33" t="n">
        <x:f>IF(N161=0,0,H161/N161*1000)</x:f>
        <x:v>14.464021229326091</x:v>
      </x:c>
    </x:row>
    <x:row r="162">
      <x:c r="A162" s="35" t="str">
        <x:v>OVOL2</x:v>
      </x:c>
      <x:c r="B162" s="35" t="str">
        <x:v>Other nuclear/regulatory</x:v>
      </x:c>
      <x:c r="C162" s="31" t="n">
        <x:v>5</x:v>
      </x:c>
      <x:c r="D162" s="31" t="n">
        <x:v>3</x:v>
      </x:c>
      <x:c r="E162" s="31" t="n">
        <x:v>4</x:v>
      </x:c>
      <x:c r="F162" s="31" t="n">
        <x:v>3</x:v>
      </x:c>
      <x:c r="G162" s="32" t="n">
        <x:v>0.6</x:v>
      </x:c>
      <x:c r="H162" s="31" t="n">
        <x:v>99</x:v>
      </x:c>
      <x:c r="I162" s="31" t="n">
        <x:v>11</x:v>
      </x:c>
      <x:c r="J162" s="33" t="n">
        <x:v>9</x:v>
      </x:c>
      <x:c r="K162" s="33" t="n">
        <x:v>7</x:v>
      </x:c>
      <x:c r="L162" s="33" t="n">
        <x:v>8.55</x:v>
      </x:c>
      <x:c r="M162" s="34" t="n">
        <x:v>24</x:v>
      </x:c>
      <x:c r="N162" s="36" t="n">
        <x:v>6261</x:v>
      </x:c>
      <x:c r="O162" s="37" t="n">
        <x:v>1252.2</x:v>
      </x:c>
      <x:c r="P162" s="37" t="n">
        <x:v>727</x:v>
      </x:c>
      <x:c r="Q162" s="33" t="n">
        <x:f>H162/C162</x:f>
        <x:v>19.8</x:v>
      </x:c>
      <x:c r="R162" s="33" t="n">
        <x:f>I162/C162</x:f>
        <x:v>2.2</x:v>
      </x:c>
      <x:c r="S162" s="33" t="n">
        <x:f>IF(N162=0,0,H162/N162*1000)</x:f>
        <x:v>15.81217057977959</x:v>
      </x:c>
    </x:row>
    <x:row r="163">
      <x:c r="A163" s="35" t="str">
        <x:v>BANF1</x:v>
      </x:c>
      <x:c r="B163" s="35" t="str">
        <x:v>Other nuclear/regulatory</x:v>
      </x:c>
      <x:c r="C163" s="31" t="n">
        <x:v>4</x:v>
      </x:c>
      <x:c r="D163" s="31" t="n">
        <x:v>1</x:v>
      </x:c>
      <x:c r="E163" s="31" t="n">
        <x:v>1</x:v>
      </x:c>
      <x:c r="F163" s="31" t="n">
        <x:v>4</x:v>
      </x:c>
      <x:c r="G163" s="32" t="n">
        <x:v>1</x:v>
      </x:c>
      <x:c r="H163" s="31" t="n">
        <x:v>216</x:v>
      </x:c>
      <x:c r="I163" s="31" t="n">
        <x:v>24</x:v>
      </x:c>
      <x:c r="J163" s="33" t="n">
        <x:v>9</x:v>
      </x:c>
      <x:c r="K163" s="33" t="n">
        <x:v>8.363635</x:v>
      </x:c>
      <x:c r="L163" s="33" t="n">
        <x:v>8.3818175</x:v>
      </x:c>
      <x:c r="M163" s="34" t="n">
        <x:v>63.5</x:v>
      </x:c>
      <x:c r="N163" s="36" t="n">
        <x:v>13254</x:v>
      </x:c>
      <x:c r="O163" s="37" t="n">
        <x:v>3313.5</x:v>
      </x:c>
      <x:c r="P163" s="37" t="n">
        <x:v>3641</x:v>
      </x:c>
      <x:c r="Q163" s="33" t="n">
        <x:f>H163/C163</x:f>
        <x:v>54</x:v>
      </x:c>
      <x:c r="R163" s="33" t="n">
        <x:f>I163/C163</x:f>
        <x:v>6</x:v>
      </x:c>
      <x:c r="S163" s="33" t="n">
        <x:f>IF(N163=0,0,H163/N163*1000)</x:f>
        <x:v>16.296966953372568</x:v>
      </x:c>
    </x:row>
    <x:row r="164">
      <x:c r="A164" s="35" t="str">
        <x:v>MLLT10</x:v>
      </x:c>
      <x:c r="B164" s="35" t="str">
        <x:v>Other nuclear/regulatory</x:v>
      </x:c>
      <x:c r="C164" s="31" t="n">
        <x:v>3</x:v>
      </x:c>
      <x:c r="D164" s="31" t="n">
        <x:v>2</x:v>
      </x:c>
      <x:c r="E164" s="31" t="n">
        <x:v>2</x:v>
      </x:c>
      <x:c r="F164" s="31" t="n">
        <x:v>3</x:v>
      </x:c>
      <x:c r="G164" s="32" t="n">
        <x:v>1</x:v>
      </x:c>
      <x:c r="H164" s="31" t="n">
        <x:v>45</x:v>
      </x:c>
      <x:c r="I164" s="31" t="n">
        <x:v>5</x:v>
      </x:c>
      <x:c r="J164" s="33" t="n">
        <x:v>9</x:v>
      </x:c>
      <x:c r="K164" s="33" t="n">
        <x:v>7</x:v>
      </x:c>
      <x:c r="L164" s="33" t="n">
        <x:v>10.833333333333334</x:v>
      </x:c>
      <x:c r="M164" s="34" t="n">
        <x:v>14</x:v>
      </x:c>
      <x:c r="N164" s="36" t="n">
        <x:v>2942</x:v>
      </x:c>
      <x:c r="O164" s="37" t="n">
        <x:v>980.6666666666666</x:v>
      </x:c>
      <x:c r="P164" s="37" t="n">
        <x:v>1220</x:v>
      </x:c>
      <x:c r="Q164" s="33" t="n">
        <x:f>H164/C164</x:f>
        <x:v>15</x:v>
      </x:c>
      <x:c r="R164" s="33" t="n">
        <x:f>I164/C164</x:f>
        <x:v>1.6666666666666667</x:v>
      </x:c>
      <x:c r="S164" s="33" t="n">
        <x:f>IF(N164=0,0,H164/N164*1000)</x:f>
        <x:v>15.295717199184228</x:v>
      </x:c>
    </x:row>
    <x:row r="165">
      <x:c r="A165" s="35" t="str">
        <x:v>PAX2</x:v>
      </x:c>
      <x:c r="B165" s="35" t="str">
        <x:v>Sequence-specific TF</x:v>
      </x:c>
      <x:c r="C165" s="31" t="n">
        <x:v>3</x:v>
      </x:c>
      <x:c r="D165" s="31" t="n">
        <x:v>1</x:v>
      </x:c>
      <x:c r="E165" s="31" t="n">
        <x:v>1</x:v>
      </x:c>
      <x:c r="F165" s="31" t="n">
        <x:v>3</x:v>
      </x:c>
      <x:c r="G165" s="32" t="n">
        <x:v>1</x:v>
      </x:c>
      <x:c r="H165" s="31" t="n">
        <x:v>27</x:v>
      </x:c>
      <x:c r="I165" s="31" t="n">
        <x:v>3</x:v>
      </x:c>
      <x:c r="J165" s="33" t="n">
        <x:v>9</x:v>
      </x:c>
      <x:c r="K165" s="33" t="n">
        <x:v>7</x:v>
      </x:c>
      <x:c r="L165" s="33" t="n">
        <x:v>9</x:v>
      </x:c>
      <x:c r="M165" s="34" t="n">
        <x:v>7</x:v>
      </x:c>
      <x:c r="N165" s="36" t="n">
        <x:v>3086</x:v>
      </x:c>
      <x:c r="O165" s="37" t="n">
        <x:v>1028.6666666666667</x:v>
      </x:c>
      <x:c r="P165" s="37" t="n">
        <x:v>1059</x:v>
      </x:c>
      <x:c r="Q165" s="33" t="n">
        <x:f>H165/C165</x:f>
        <x:v>9</x:v>
      </x:c>
      <x:c r="R165" s="33" t="n">
        <x:f>I165/C165</x:f>
        <x:v>1</x:v>
      </x:c>
      <x:c r="S165" s="33" t="n">
        <x:f>IF(N165=0,0,H165/N165*1000)</x:f>
        <x:v>8.749189889825017</x:v>
      </x:c>
    </x:row>
    <x:row r="166">
      <x:c r="A166" s="35" t="str">
        <x:v>BRCA1</x:v>
      </x:c>
      <x:c r="B166" s="35" t="str">
        <x:v>DNA replication/repair</x:v>
      </x:c>
      <x:c r="C166" s="31" t="n">
        <x:v>31</x:v>
      </x:c>
      <x:c r="D166" s="31" t="n">
        <x:v>9</x:v>
      </x:c>
      <x:c r="E166" s="31" t="n">
        <x:v>12</x:v>
      </x:c>
      <x:c r="F166" s="31" t="n">
        <x:v>30</x:v>
      </x:c>
      <x:c r="G166" s="32" t="n">
        <x:v>0.967741935483871</x:v>
      </x:c>
      <x:c r="H166" s="31" t="n">
        <x:v>1337</x:v>
      </x:c>
      <x:c r="I166" s="31" t="n">
        <x:v>149</x:v>
      </x:c>
      <x:c r="J166" s="33" t="n">
        <x:v>8.973154362416107</x:v>
      </x:c>
      <x:c r="K166" s="33" t="n">
        <x:v>10</x:v>
      </x:c>
      <x:c r="L166" s="33" t="n">
        <x:v>46.49357612903226</x:v>
      </x:c>
      <x:c r="M166" s="34" t="n">
        <x:v>32</x:v>
      </x:c>
      <x:c r="N166" s="36" t="n">
        <x:v>91509</x:v>
      </x:c>
      <x:c r="O166" s="37" t="n">
        <x:v>2951.9032258064517</x:v>
      </x:c>
      <x:c r="P166" s="37" t="n">
        <x:v>1586</x:v>
      </x:c>
      <x:c r="Q166" s="33" t="n">
        <x:f>H166/C166</x:f>
        <x:v>43.12903225806452</x:v>
      </x:c>
      <x:c r="R166" s="33" t="n">
        <x:f>I166/C166</x:f>
        <x:v>4.806451612903226</x:v>
      </x:c>
      <x:c r="S166" s="33" t="n">
        <x:f>IF(N166=0,0,H166/N166*1000)</x:f>
        <x:v>14.610584751226655</x:v>
      </x:c>
    </x:row>
    <x:row r="167">
      <x:c r="A167" s="35" t="str">
        <x:v>CHAF1A</x:v>
      </x:c>
      <x:c r="B167" s="35" t="str">
        <x:v>Other nuclear/regulatory</x:v>
      </x:c>
      <x:c r="C167" s="31" t="n">
        <x:v>7</x:v>
      </x:c>
      <x:c r="D167" s="31" t="n">
        <x:v>1</x:v>
      </x:c>
      <x:c r="E167" s="31" t="n">
        <x:v>3</x:v>
      </x:c>
      <x:c r="F167" s="31" t="n">
        <x:v>7</x:v>
      </x:c>
      <x:c r="G167" s="32" t="n">
        <x:v>1</x:v>
      </x:c>
      <x:c r="H167" s="31" t="n">
        <x:v>187</x:v>
      </x:c>
      <x:c r="I167" s="31" t="n">
        <x:v>21</x:v>
      </x:c>
      <x:c r="J167" s="33" t="n">
        <x:v>8.904761904761905</x:v>
      </x:c>
      <x:c r="K167" s="33" t="n">
        <x:v>8.66667</x:v>
      </x:c>
      <x:c r="L167" s="33" t="n">
        <x:v>8.261905714285714</x:v>
      </x:c>
      <x:c r="M167" s="34" t="n">
        <x:v>18</x:v>
      </x:c>
      <x:c r="N167" s="36" t="n">
        <x:v>15119</x:v>
      </x:c>
      <x:c r="O167" s="37" t="n">
        <x:v>2159.8571428571427</x:v>
      </x:c>
      <x:c r="P167" s="37" t="n">
        <x:v>1526</x:v>
      </x:c>
      <x:c r="Q167" s="33" t="n">
        <x:f>H167/C167</x:f>
        <x:v>26.714285714285715</x:v>
      </x:c>
      <x:c r="R167" s="33" t="n">
        <x:f>I167/C167</x:f>
        <x:v>3</x:v>
      </x:c>
      <x:c r="S167" s="33" t="n">
        <x:f>IF(N167=0,0,H167/N167*1000)</x:f>
        <x:v>12.368542893048483</x:v>
      </x:c>
    </x:row>
    <x:row r="168">
      <x:c r="A168" s="35" t="str">
        <x:v>ATR</x:v>
      </x:c>
      <x:c r="B168" s="35" t="str">
        <x:v>DNA replication/repair</x:v>
      </x:c>
      <x:c r="C168" s="31" t="n">
        <x:v>4</x:v>
      </x:c>
      <x:c r="D168" s="31" t="n">
        <x:v>2</x:v>
      </x:c>
      <x:c r="E168" s="31" t="n">
        <x:v>2</x:v>
      </x:c>
      <x:c r="F168" s="31" t="n">
        <x:v>4</x:v>
      </x:c>
      <x:c r="G168" s="32" t="n">
        <x:v>1</x:v>
      </x:c>
      <x:c r="H168" s="31" t="n">
        <x:v>80</x:v>
      </x:c>
      <x:c r="I168" s="31" t="n">
        <x:v>9</x:v>
      </x:c>
      <x:c r="J168" s="33" t="n">
        <x:v>8.88888888888889</x:v>
      </x:c>
      <x:c r="K168" s="33" t="n">
        <x:v>10</x:v>
      </x:c>
      <x:c r="L168" s="33" t="n">
        <x:v>9.5</x:v>
      </x:c>
      <x:c r="M168" s="34" t="n">
        <x:v>13</x:v>
      </x:c>
      <x:c r="N168" s="36" t="n">
        <x:v>6508</x:v>
      </x:c>
      <x:c r="O168" s="37" t="n">
        <x:v>1627</x:v>
      </x:c>
      <x:c r="P168" s="37" t="n">
        <x:v>1360</x:v>
      </x:c>
      <x:c r="Q168" s="33" t="n">
        <x:f>H168/C168</x:f>
        <x:v>20</x:v>
      </x:c>
      <x:c r="R168" s="33" t="n">
        <x:f>I168/C168</x:f>
        <x:v>2.25</x:v>
      </x:c>
      <x:c r="S168" s="33" t="n">
        <x:f>IF(N168=0,0,H168/N168*1000)</x:f>
        <x:v>12.292562999385371</x:v>
      </x:c>
    </x:row>
    <x:row r="169">
      <x:c r="A169" s="35" t="str">
        <x:v>FIP1L1</x:v>
      </x:c>
      <x:c r="B169" s="35" t="str">
        <x:v>Other nuclear/regulatory</x:v>
      </x:c>
      <x:c r="C169" s="31" t="n">
        <x:v>14</x:v>
      </x:c>
      <x:c r="D169" s="31" t="n">
        <x:v>3</x:v>
      </x:c>
      <x:c r="E169" s="31" t="n">
        <x:v>3</x:v>
      </x:c>
      <x:c r="F169" s="31" t="n">
        <x:v>14</x:v>
      </x:c>
      <x:c r="G169" s="32" t="n">
        <x:v>1</x:v>
      </x:c>
      <x:c r="H169" s="31" t="n">
        <x:v>621</x:v>
      </x:c>
      <x:c r="I169" s="31" t="n">
        <x:v>70</x:v>
      </x:c>
      <x:c r="J169" s="33" t="n">
        <x:v>8.871428571428572</x:v>
      </x:c>
      <x:c r="K169" s="33" t="n">
        <x:v>8.583335</x:v>
      </x:c>
      <x:c r="L169" s="33" t="n">
        <x:v>10.411907142857144</x:v>
      </x:c>
      <x:c r="M169" s="34" t="n">
        <x:v>44</x:v>
      </x:c>
      <x:c r="N169" s="36" t="n">
        <x:v>34875</x:v>
      </x:c>
      <x:c r="O169" s="37" t="n">
        <x:v>2491.0714285714284</x:v>
      </x:c>
      <x:c r="P169" s="37" t="n">
        <x:v>1783.5</x:v>
      </x:c>
      <x:c r="Q169" s="33" t="n">
        <x:f>H169/C169</x:f>
        <x:v>44.357142857142854</x:v>
      </x:c>
      <x:c r="R169" s="33" t="n">
        <x:f>I169/C169</x:f>
        <x:v>5</x:v>
      </x:c>
      <x:c r="S169" s="33" t="n">
        <x:f>IF(N169=0,0,H169/N169*1000)</x:f>
        <x:v>17.806451612903224</x:v>
      </x:c>
    </x:row>
    <x:row r="170">
      <x:c r="A170" s="35" t="str">
        <x:v>SOX2</x:v>
      </x:c>
      <x:c r="B170" s="35" t="str">
        <x:v>Sequence-specific TF</x:v>
      </x:c>
      <x:c r="C170" s="31" t="n">
        <x:v>94</x:v>
      </x:c>
      <x:c r="D170" s="31" t="n">
        <x:v>8</x:v>
      </x:c>
      <x:c r="E170" s="31" t="n">
        <x:v>37</x:v>
      </x:c>
      <x:c r="F170" s="31" t="n">
        <x:v>78</x:v>
      </x:c>
      <x:c r="G170" s="32" t="n">
        <x:v>0.8297872340425532</x:v>
      </x:c>
      <x:c r="H170" s="31" t="n">
        <x:v>7059</x:v>
      </x:c>
      <x:c r="I170" s="31" t="n">
        <x:v>797</x:v>
      </x:c>
      <x:c r="J170" s="33" t="n">
        <x:v>8.856963613550816</x:v>
      </x:c>
      <x:c r="K170" s="33" t="n">
        <x:v>9.17363</x:v>
      </x:c>
      <x:c r="L170" s="33" t="n">
        <x:v>84.53516010638297</x:v>
      </x:c>
      <x:c r="M170" s="34" t="n">
        <x:v>27</x:v>
      </x:c>
      <x:c r="N170" s="36" t="n">
        <x:v>459258</x:v>
      </x:c>
      <x:c r="O170" s="37" t="n">
        <x:v>4885.723404255319</x:v>
      </x:c>
      <x:c r="P170" s="37" t="n">
        <x:v>1279.5</x:v>
      </x:c>
      <x:c r="Q170" s="33" t="n">
        <x:f>H170/C170</x:f>
        <x:v>75.09574468085107</x:v>
      </x:c>
      <x:c r="R170" s="33" t="n">
        <x:f>I170/C170</x:f>
        <x:v>8.47872340425532</x:v>
      </x:c>
      <x:c r="S170" s="33" t="n">
        <x:f>IF(N170=0,0,H170/N170*1000)</x:f>
        <x:v>15.370445370576016</x:v>
      </x:c>
    </x:row>
    <x:row r="171">
      <x:c r="A171" s="35" t="str">
        <x:v>ZC3H8</x:v>
      </x:c>
      <x:c r="B171" s="35" t="str">
        <x:v>Other nuclear/regulatory</x:v>
      </x:c>
      <x:c r="C171" s="31" t="n">
        <x:v>7</x:v>
      </x:c>
      <x:c r="D171" s="31" t="n">
        <x:v>3</x:v>
      </x:c>
      <x:c r="E171" s="31" t="n">
        <x:v>3</x:v>
      </x:c>
      <x:c r="F171" s="31" t="n">
        <x:v>7</x:v>
      </x:c>
      <x:c r="G171" s="32" t="n">
        <x:v>1</x:v>
      </x:c>
      <x:c r="H171" s="31" t="n">
        <x:v>309</x:v>
      </x:c>
      <x:c r="I171" s="31" t="n">
        <x:v>35</x:v>
      </x:c>
      <x:c r="J171" s="33" t="n">
        <x:v>8.82857142857143</x:v>
      </x:c>
      <x:c r="K171" s="33" t="n">
        <x:v>11.3333</x:v>
      </x:c>
      <x:c r="L171" s="33" t="n">
        <x:v>11.58332857142857</x:v>
      </x:c>
      <x:c r="M171" s="34" t="n">
        <x:v>38</x:v>
      </x:c>
      <x:c r="N171" s="36" t="n">
        <x:v>17703</x:v>
      </x:c>
      <x:c r="O171" s="37" t="n">
        <x:v>2529</x:v>
      </x:c>
      <x:c r="P171" s="37" t="n">
        <x:v>2088</x:v>
      </x:c>
      <x:c r="Q171" s="33" t="n">
        <x:f>H171/C171</x:f>
        <x:v>44.142857142857146</x:v>
      </x:c>
      <x:c r="R171" s="33" t="n">
        <x:f>I171/C171</x:f>
        <x:v>5</x:v>
      </x:c>
      <x:c r="S171" s="33" t="n">
        <x:f>IF(N171=0,0,H171/N171*1000)</x:f>
        <x:v>17.454668700220303</x:v>
      </x:c>
    </x:row>
    <x:row r="172">
      <x:c r="A172" s="35" t="str">
        <x:v>MBD5</x:v>
      </x:c>
      <x:c r="B172" s="35" t="str">
        <x:v>Other nuclear/regulatory</x:v>
      </x:c>
      <x:c r="C172" s="31" t="n">
        <x:v>4</x:v>
      </x:c>
      <x:c r="D172" s="31" t="n">
        <x:v>1</x:v>
      </x:c>
      <x:c r="E172" s="31" t="n">
        <x:v>1</x:v>
      </x:c>
      <x:c r="F172" s="31" t="n">
        <x:v>4</x:v>
      </x:c>
      <x:c r="G172" s="32" t="n">
        <x:v>1</x:v>
      </x:c>
      <x:c r="H172" s="31" t="n">
        <x:v>335</x:v>
      </x:c>
      <x:c r="I172" s="31" t="n">
        <x:v>38</x:v>
      </x:c>
      <x:c r="J172" s="33" t="n">
        <x:v>8.81578947368421</x:v>
      </x:c>
      <x:c r="K172" s="33" t="n">
        <x:v>9.229165</x:v>
      </x:c>
      <x:c r="L172" s="33" t="n">
        <x:v>9.36459</x:v>
      </x:c>
      <x:c r="M172" s="34" t="n">
        <x:v>50</x:v>
      </x:c>
      <x:c r="N172" s="36" t="n">
        <x:v>15361</x:v>
      </x:c>
      <x:c r="O172" s="37" t="n">
        <x:v>3840.25</x:v>
      </x:c>
      <x:c r="P172" s="37" t="n">
        <x:v>2265</x:v>
      </x:c>
      <x:c r="Q172" s="33" t="n">
        <x:f>H172/C172</x:f>
        <x:v>83.75</x:v>
      </x:c>
      <x:c r="R172" s="33" t="n">
        <x:f>I172/C172</x:f>
        <x:v>9.5</x:v>
      </x:c>
      <x:c r="S172" s="33" t="n">
        <x:f>IF(N172=0,0,H172/N172*1000)</x:f>
        <x:v>21.808476010676387</x:v>
      </x:c>
    </x:row>
    <x:row r="173">
      <x:c r="A173" s="35" t="str">
        <x:v>NELFB</x:v>
      </x:c>
      <x:c r="B173" s="35" t="str">
        <x:v>Transcription machinery</x:v>
      </x:c>
      <x:c r="C173" s="31" t="n">
        <x:v>8</x:v>
      </x:c>
      <x:c r="D173" s="31" t="n">
        <x:v>2</x:v>
      </x:c>
      <x:c r="E173" s="31" t="n">
        <x:v>2</x:v>
      </x:c>
      <x:c r="F173" s="31" t="n">
        <x:v>8</x:v>
      </x:c>
      <x:c r="G173" s="32" t="n">
        <x:v>1</x:v>
      </x:c>
      <x:c r="H173" s="31" t="n">
        <x:v>765</x:v>
      </x:c>
      <x:c r="I173" s="31" t="n">
        <x:v>87</x:v>
      </x:c>
      <x:c r="J173" s="33" t="n">
        <x:v>8.793103448275861</x:v>
      </x:c>
      <x:c r="K173" s="33" t="n">
        <x:v>9.017675</x:v>
      </x:c>
      <x:c r="L173" s="33" t="n">
        <x:v>9.942992499999999</x:v>
      </x:c>
      <x:c r="M173" s="34" t="n">
        <x:v>93</x:v>
      </x:c>
      <x:c r="N173" s="36" t="n">
        <x:v>44836</x:v>
      </x:c>
      <x:c r="O173" s="37" t="n">
        <x:v>5604.5</x:v>
      </x:c>
      <x:c r="P173" s="37" t="n">
        <x:v>5671.5</x:v>
      </x:c>
      <x:c r="Q173" s="33" t="n">
        <x:f>H173/C173</x:f>
        <x:v>95.625</x:v>
      </x:c>
      <x:c r="R173" s="33" t="n">
        <x:f>I173/C173</x:f>
        <x:v>10.875</x:v>
      </x:c>
      <x:c r="S173" s="33" t="n">
        <x:f>IF(N173=0,0,H173/N173*1000)</x:f>
        <x:v>17.06218217503792</x:v>
      </x:c>
    </x:row>
    <x:row r="174">
      <x:c r="A174" s="35" t="str">
        <x:v>PPP2R1A</x:v>
      </x:c>
      <x:c r="B174" s="35" t="str">
        <x:v>Other nuclear/regulatory</x:v>
      </x:c>
      <x:c r="C174" s="31" t="n">
        <x:v>14</x:v>
      </x:c>
      <x:c r="D174" s="31" t="n">
        <x:v>2</x:v>
      </x:c>
      <x:c r="E174" s="31" t="n">
        <x:v>2</x:v>
      </x:c>
      <x:c r="F174" s="31" t="n">
        <x:v>11</x:v>
      </x:c>
      <x:c r="G174" s="32" t="n">
        <x:v>0.7857142857142857</x:v>
      </x:c>
      <x:c r="H174" s="31" t="n">
        <x:v>261</x:v>
      </x:c>
      <x:c r="I174" s="31" t="n">
        <x:v>30</x:v>
      </x:c>
      <x:c r="J174" s="33" t="n">
        <x:v>8.7</x:v>
      </x:c>
      <x:c r="K174" s="33" t="n">
        <x:v>5.666665</x:v>
      </x:c>
      <x:c r="L174" s="33" t="n">
        <x:v>6.936902142857143</x:v>
      </x:c>
      <x:c r="M174" s="34" t="n">
        <x:v>9</x:v>
      </x:c>
      <x:c r="N174" s="36" t="n">
        <x:v>15147</x:v>
      </x:c>
      <x:c r="O174" s="37" t="n">
        <x:v>1081.9285714285713</x:v>
      </x:c>
      <x:c r="P174" s="37" t="n">
        <x:v>933</x:v>
      </x:c>
      <x:c r="Q174" s="33" t="n">
        <x:f>H174/C174</x:f>
        <x:v>18.642857142857142</x:v>
      </x:c>
      <x:c r="R174" s="33" t="n">
        <x:f>I174/C174</x:f>
        <x:v>2.142857142857143</x:v>
      </x:c>
      <x:c r="S174" s="33" t="n">
        <x:f>IF(N174=0,0,H174/N174*1000)</x:f>
        <x:v>17.2311348781937</x:v>
      </x:c>
    </x:row>
    <x:row r="175">
      <x:c r="A175" s="35" t="str">
        <x:v>KLF10</x:v>
      </x:c>
      <x:c r="B175" s="35" t="str">
        <x:v>Sequence-specific TF</x:v>
      </x:c>
      <x:c r="C175" s="31" t="n">
        <x:v>5</x:v>
      </x:c>
      <x:c r="D175" s="31" t="n">
        <x:v>3</x:v>
      </x:c>
      <x:c r="E175" s="31" t="n">
        <x:v>3</x:v>
      </x:c>
      <x:c r="F175" s="31" t="n">
        <x:v>5</x:v>
      </x:c>
      <x:c r="G175" s="32" t="n">
        <x:v>1</x:v>
      </x:c>
      <x:c r="H175" s="31" t="n">
        <x:v>661</x:v>
      </x:c>
      <x:c r="I175" s="31" t="n">
        <x:v>76</x:v>
      </x:c>
      <x:c r="J175" s="33" t="n">
        <x:v>8.697368421052632</x:v>
      </x:c>
      <x:c r="K175" s="33" t="n">
        <x:v>11</x:v>
      </x:c>
      <x:c r="L175" s="33" t="n">
        <x:v>10.03442</x:v>
      </x:c>
      <x:c r="M175" s="34" t="n">
        <x:v>172</x:v>
      </x:c>
      <x:c r="N175" s="36" t="n">
        <x:v>38672</x:v>
      </x:c>
      <x:c r="O175" s="37" t="n">
        <x:v>7734.4</x:v>
      </x:c>
      <x:c r="P175" s="37" t="n">
        <x:v>6523</x:v>
      </x:c>
      <x:c r="Q175" s="33" t="n">
        <x:f>H175/C175</x:f>
        <x:v>132.2</x:v>
      </x:c>
      <x:c r="R175" s="33" t="n">
        <x:f>I175/C175</x:f>
        <x:v>15.2</x:v>
      </x:c>
      <x:c r="S175" s="33" t="n">
        <x:f>IF(N175=0,0,H175/N175*1000)</x:f>
        <x:v>17.092470004137358</x:v>
      </x:c>
    </x:row>
    <x:row r="176">
      <x:c r="A176" s="35" t="str">
        <x:v>PRDM15</x:v>
      </x:c>
      <x:c r="B176" s="35" t="str">
        <x:v>Other nuclear/regulatory</x:v>
      </x:c>
      <x:c r="C176" s="31" t="n">
        <x:v>4</x:v>
      </x:c>
      <x:c r="D176" s="31" t="n">
        <x:v>2</x:v>
      </x:c>
      <x:c r="E176" s="31" t="n">
        <x:v>2</x:v>
      </x:c>
      <x:c r="F176" s="31" t="n">
        <x:v>4</x:v>
      </x:c>
      <x:c r="G176" s="32" t="n">
        <x:v>1</x:v>
      </x:c>
      <x:c r="H176" s="31" t="n">
        <x:v>252</x:v>
      </x:c>
      <x:c r="I176" s="31" t="n">
        <x:v>29</x:v>
      </x:c>
      <x:c r="J176" s="33" t="n">
        <x:v>8.689655172413794</x:v>
      </x:c>
      <x:c r="K176" s="33" t="n">
        <x:v>9.73808</x:v>
      </x:c>
      <x:c r="L176" s="33" t="n">
        <x:v>10.36904</x:v>
      </x:c>
      <x:c r="M176" s="34" t="n">
        <x:v>54.5</x:v>
      </x:c>
      <x:c r="N176" s="36" t="n">
        <x:v>18366</x:v>
      </x:c>
      <x:c r="O176" s="37" t="n">
        <x:v>4591.5</x:v>
      </x:c>
      <x:c r="P176" s="37" t="n">
        <x:v>3939.5</x:v>
      </x:c>
      <x:c r="Q176" s="33" t="n">
        <x:f>H176/C176</x:f>
        <x:v>63</x:v>
      </x:c>
      <x:c r="R176" s="33" t="n">
        <x:f>I176/C176</x:f>
        <x:v>7.25</x:v>
      </x:c>
      <x:c r="S176" s="33" t="n">
        <x:f>IF(N176=0,0,H176/N176*1000)</x:f>
        <x:v>13.721006207121855</x:v>
      </x:c>
    </x:row>
    <x:row r="177">
      <x:c r="A177" s="35" t="str">
        <x:v>FOXF1</x:v>
      </x:c>
      <x:c r="B177" s="35" t="str">
        <x:v>Sequence-specific TF</x:v>
      </x:c>
      <x:c r="C177" s="31" t="n">
        <x:v>6</x:v>
      </x:c>
      <x:c r="D177" s="31" t="n">
        <x:v>1</x:v>
      </x:c>
      <x:c r="E177" s="31" t="n">
        <x:v>3</x:v>
      </x:c>
      <x:c r="F177" s="31" t="n">
        <x:v>4</x:v>
      </x:c>
      <x:c r="G177" s="32" t="n">
        <x:v>0.6666666666666666</x:v>
      </x:c>
      <x:c r="H177" s="31" t="n">
        <x:v>590</x:v>
      </x:c>
      <x:c r="I177" s="31" t="n">
        <x:v>68</x:v>
      </x:c>
      <x:c r="J177" s="33" t="n">
        <x:v>8.676470588235293</x:v>
      </x:c>
      <x:c r="K177" s="33" t="n">
        <x:v>8.529415</x:v>
      </x:c>
      <x:c r="L177" s="33" t="n">
        <x:v>6.418023333333333</x:v>
      </x:c>
      <x:c r="M177" s="34" t="n">
        <x:v>118.5</x:v>
      </x:c>
      <x:c r="N177" s="36" t="n">
        <x:v>43997</x:v>
      </x:c>
      <x:c r="O177" s="37" t="n">
        <x:v>7332.833333333333</x:v>
      </x:c>
      <x:c r="P177" s="37" t="n">
        <x:v>8743</x:v>
      </x:c>
      <x:c r="Q177" s="33" t="n">
        <x:f>H177/C177</x:f>
        <x:v>98.33333333333333</x:v>
      </x:c>
      <x:c r="R177" s="33" t="n">
        <x:f>I177/C177</x:f>
        <x:v>11.333333333333334</x:v>
      </x:c>
      <x:c r="S177" s="33" t="n">
        <x:f>IF(N177=0,0,H177/N177*1000)</x:f>
        <x:v>13.410005227629156</x:v>
      </x:c>
    </x:row>
    <x:row r="178">
      <x:c r="A178" s="35" t="str">
        <x:v>CASZ1</x:v>
      </x:c>
      <x:c r="B178" s="35" t="str">
        <x:v>Other nuclear/regulatory</x:v>
      </x:c>
      <x:c r="C178" s="31" t="n">
        <x:v>6</x:v>
      </x:c>
      <x:c r="D178" s="31" t="n">
        <x:v>2</x:v>
      </x:c>
      <x:c r="E178" s="31" t="n">
        <x:v>2</x:v>
      </x:c>
      <x:c r="F178" s="31" t="n">
        <x:v>6</x:v>
      </x:c>
      <x:c r="G178" s="32" t="n">
        <x:v>1</x:v>
      </x:c>
      <x:c r="H178" s="31" t="n">
        <x:v>945</x:v>
      </x:c>
      <x:c r="I178" s="31" t="n">
        <x:v>109</x:v>
      </x:c>
      <x:c r="J178" s="33" t="n">
        <x:v>8.669724770642201</x:v>
      </x:c>
      <x:c r="K178" s="33" t="n">
        <x:v>10.406600000000001</x:v>
      </x:c>
      <x:c r="L178" s="33" t="n">
        <x:v>13.590853333333333</x:v>
      </x:c>
      <x:c r="M178" s="34" t="n">
        <x:v>133</x:v>
      </x:c>
      <x:c r="N178" s="36" t="n">
        <x:v>54450</x:v>
      </x:c>
      <x:c r="O178" s="37" t="n">
        <x:v>9075</x:v>
      </x:c>
      <x:c r="P178" s="37" t="n">
        <x:v>5351.5</x:v>
      </x:c>
      <x:c r="Q178" s="33" t="n">
        <x:f>H178/C178</x:f>
        <x:v>157.5</x:v>
      </x:c>
      <x:c r="R178" s="33" t="n">
        <x:f>I178/C178</x:f>
        <x:v>18.166666666666668</x:v>
      </x:c>
      <x:c r="S178" s="33" t="n">
        <x:f>IF(N178=0,0,H178/N178*1000)</x:f>
        <x:v>17.355371900826444</x:v>
      </x:c>
    </x:row>
    <x:row r="179">
      <x:c r="A179" s="35" t="str">
        <x:v>REL</x:v>
      </x:c>
      <x:c r="B179" s="35" t="str">
        <x:v>Sequence-specific TF</x:v>
      </x:c>
      <x:c r="C179" s="31" t="n">
        <x:v>11</x:v>
      </x:c>
      <x:c r="D179" s="31" t="n">
        <x:v>2</x:v>
      </x:c>
      <x:c r="E179" s="31" t="n">
        <x:v>5</x:v>
      </x:c>
      <x:c r="F179" s="31" t="n">
        <x:v>11</x:v>
      </x:c>
      <x:c r="G179" s="32" t="n">
        <x:v>1</x:v>
      </x:c>
      <x:c r="H179" s="31" t="n">
        <x:v>754</x:v>
      </x:c>
      <x:c r="I179" s="31" t="n">
        <x:v>87</x:v>
      </x:c>
      <x:c r="J179" s="33" t="n">
        <x:v>8.666666666666666</x:v>
      </x:c>
      <x:c r="K179" s="33" t="n">
        <x:v>8.33333</x:v>
      </x:c>
      <x:c r="L179" s="33" t="n">
        <x:v>10.479548181818181</x:v>
      </x:c>
      <x:c r="M179" s="34" t="n">
        <x:v>64</x:v>
      </x:c>
      <x:c r="N179" s="36" t="n">
        <x:v>48684</x:v>
      </x:c>
      <x:c r="O179" s="37" t="n">
        <x:v>4425.818181818182</x:v>
      </x:c>
      <x:c r="P179" s="37" t="n">
        <x:v>3154</x:v>
      </x:c>
      <x:c r="Q179" s="33" t="n">
        <x:f>H179/C179</x:f>
        <x:v>68.54545454545455</x:v>
      </x:c>
      <x:c r="R179" s="33" t="n">
        <x:f>I179/C179</x:f>
        <x:v>7.909090909090909</x:v>
      </x:c>
      <x:c r="S179" s="33" t="n">
        <x:f>IF(N179=0,0,H179/N179*1000)</x:f>
        <x:v>15.48763454112234</x:v>
      </x:c>
    </x:row>
    <x:row r="180">
      <x:c r="A180" s="35" t="str">
        <x:v>BAHD1</x:v>
      </x:c>
      <x:c r="B180" s="35" t="str">
        <x:v>Other nuclear/regulatory</x:v>
      </x:c>
      <x:c r="C180" s="31" t="n">
        <x:v>3</x:v>
      </x:c>
      <x:c r="D180" s="31" t="n">
        <x:v>1</x:v>
      </x:c>
      <x:c r="E180" s="31" t="n">
        <x:v>1</x:v>
      </x:c>
      <x:c r="F180" s="31" t="n">
        <x:v>3</x:v>
      </x:c>
      <x:c r="G180" s="32" t="n">
        <x:v>1</x:v>
      </x:c>
      <x:c r="H180" s="31" t="n">
        <x:v>26</x:v>
      </x:c>
      <x:c r="I180" s="31" t="n">
        <x:v>3</x:v>
      </x:c>
      <x:c r="J180" s="33" t="n">
        <x:v>8.666666666666666</x:v>
      </x:c>
      <x:c r="K180" s="33" t="n">
        <x:v>10</x:v>
      </x:c>
      <x:c r="L180" s="33" t="n">
        <x:v>8.666666666666666</x:v>
      </x:c>
      <x:c r="M180" s="34" t="n">
        <x:v>10</x:v>
      </x:c>
      <x:c r="N180" s="36" t="n">
        <x:v>3522</x:v>
      </x:c>
      <x:c r="O180" s="37" t="n">
        <x:v>1174</x:v>
      </x:c>
      <x:c r="P180" s="37" t="n">
        <x:v>1196</x:v>
      </x:c>
      <x:c r="Q180" s="33" t="n">
        <x:f>H180/C180</x:f>
        <x:v>8.666666666666666</x:v>
      </x:c>
      <x:c r="R180" s="33" t="n">
        <x:f>I180/C180</x:f>
        <x:v>1</x:v>
      </x:c>
      <x:c r="S180" s="33" t="n">
        <x:f>IF(N180=0,0,H180/N180*1000)</x:f>
        <x:v>7.382169222032935</x:v>
      </x:c>
    </x:row>
    <x:row r="181">
      <x:c r="A181" s="35" t="str">
        <x:v>NR3C2</x:v>
      </x:c>
      <x:c r="B181" s="35" t="str">
        <x:v>Sequence-specific TF</x:v>
      </x:c>
      <x:c r="C181" s="31" t="n">
        <x:v>3</x:v>
      </x:c>
      <x:c r="D181" s="31" t="n">
        <x:v>2</x:v>
      </x:c>
      <x:c r="E181" s="31" t="n">
        <x:v>2</x:v>
      </x:c>
      <x:c r="F181" s="31" t="n">
        <x:v>3</x:v>
      </x:c>
      <x:c r="G181" s="32" t="n">
        <x:v>1</x:v>
      </x:c>
      <x:c r="H181" s="31" t="n">
        <x:v>26</x:v>
      </x:c>
      <x:c r="I181" s="31" t="n">
        <x:v>3</x:v>
      </x:c>
      <x:c r="J181" s="33" t="n">
        <x:v>8.666666666666666</x:v>
      </x:c>
      <x:c r="K181" s="33" t="n">
        <x:v>11</x:v>
      </x:c>
      <x:c r="L181" s="33" t="n">
        <x:v>8.666666666666666</x:v>
      </x:c>
      <x:c r="M181" s="34" t="n">
        <x:v>11</x:v>
      </x:c>
      <x:c r="N181" s="36" t="n">
        <x:v>2831</x:v>
      </x:c>
      <x:c r="O181" s="37" t="n">
        <x:v>943.6666666666666</x:v>
      </x:c>
      <x:c r="P181" s="37" t="n">
        <x:v>918</x:v>
      </x:c>
      <x:c r="Q181" s="33" t="n">
        <x:f>H181/C181</x:f>
        <x:v>8.666666666666666</x:v>
      </x:c>
      <x:c r="R181" s="33" t="n">
        <x:f>I181/C181</x:f>
        <x:v>1</x:v>
      </x:c>
      <x:c r="S181" s="33" t="n">
        <x:f>IF(N181=0,0,H181/N181*1000)</x:f>
        <x:v>9.184033910279053</x:v>
      </x:c>
    </x:row>
    <x:row r="182">
      <x:c r="A182" s="35" t="str">
        <x:v>ELK3</x:v>
      </x:c>
      <x:c r="B182" s="35" t="str">
        <x:v>Other nuclear/regulatory</x:v>
      </x:c>
      <x:c r="C182" s="31" t="n">
        <x:v>3</x:v>
      </x:c>
      <x:c r="D182" s="31" t="n">
        <x:v>2</x:v>
      </x:c>
      <x:c r="E182" s="31" t="n">
        <x:v>2</x:v>
      </x:c>
      <x:c r="F182" s="31" t="n">
        <x:v>3</x:v>
      </x:c>
      <x:c r="G182" s="32" t="n">
        <x:v>1</x:v>
      </x:c>
      <x:c r="H182" s="31" t="n">
        <x:v>121</x:v>
      </x:c>
      <x:c r="I182" s="31" t="n">
        <x:v>14</x:v>
      </x:c>
      <x:c r="J182" s="33" t="n">
        <x:v>8.642857142857142</x:v>
      </x:c>
      <x:c r="K182" s="33" t="n">
        <x:v>8.625</x:v>
      </x:c>
      <x:c r="L182" s="33" t="n">
        <x:v>8.652776666666666</x:v>
      </x:c>
      <x:c r="M182" s="34" t="n">
        <x:v>28</x:v>
      </x:c>
      <x:c r="N182" s="36" t="n">
        <x:v>7191</x:v>
      </x:c>
      <x:c r="O182" s="37" t="n">
        <x:v>2397</x:v>
      </x:c>
      <x:c r="P182" s="37" t="n">
        <x:v>1501</x:v>
      </x:c>
      <x:c r="Q182" s="33" t="n">
        <x:f>H182/C182</x:f>
        <x:v>40.333333333333336</x:v>
      </x:c>
      <x:c r="R182" s="33" t="n">
        <x:f>I182/C182</x:f>
        <x:v>4.666666666666667</x:v>
      </x:c>
      <x:c r="S182" s="33" t="n">
        <x:f>IF(N182=0,0,H182/N182*1000)</x:f>
        <x:v>16.826588791544985</x:v>
      </x:c>
    </x:row>
    <x:row r="183">
      <x:c r="A183" s="35" t="str">
        <x:v>NR2E3</x:v>
      </x:c>
      <x:c r="B183" s="35" t="str">
        <x:v>Sequence-specific TF</x:v>
      </x:c>
      <x:c r="C183" s="31" t="n">
        <x:v>3</x:v>
      </x:c>
      <x:c r="D183" s="31" t="n">
        <x:v>2</x:v>
      </x:c>
      <x:c r="E183" s="31" t="n">
        <x:v>2</x:v>
      </x:c>
      <x:c r="F183" s="31" t="n">
        <x:v>2</x:v>
      </x:c>
      <x:c r="G183" s="32" t="n">
        <x:v>0.6666666666666666</x:v>
      </x:c>
      <x:c r="H183" s="31" t="n">
        <x:v>69</x:v>
      </x:c>
      <x:c r="I183" s="31" t="n">
        <x:v>8</x:v>
      </x:c>
      <x:c r="J183" s="33" t="n">
        <x:v>8.625</x:v>
      </x:c>
      <x:c r="K183" s="33" t="n">
        <x:v>8.25</x:v>
      </x:c>
      <x:c r="L183" s="33" t="n">
        <x:v>6.083333333333333</x:v>
      </x:c>
      <x:c r="M183" s="34" t="n">
        <x:v>33</x:v>
      </x:c>
      <x:c r="N183" s="36" t="n">
        <x:v>3948</x:v>
      </x:c>
      <x:c r="O183" s="37" t="n">
        <x:v>1316</x:v>
      </x:c>
      <x:c r="P183" s="37" t="n">
        <x:v>1734</x:v>
      </x:c>
      <x:c r="Q183" s="33" t="n">
        <x:f>H183/C183</x:f>
        <x:v>23</x:v>
      </x:c>
      <x:c r="R183" s="33" t="n">
        <x:f>I183/C183</x:f>
        <x:v>2.6666666666666665</x:v>
      </x:c>
      <x:c r="S183" s="33" t="n">
        <x:f>IF(N183=0,0,H183/N183*1000)</x:f>
        <x:v>17.477203647416413</x:v>
      </x:c>
    </x:row>
    <x:row r="184">
      <x:c r="A184" s="35" t="str">
        <x:v>ZNF561</x:v>
      </x:c>
      <x:c r="B184" s="35" t="str">
        <x:v>Sequence-specific TF</x:v>
      </x:c>
      <x:c r="C184" s="31" t="n">
        <x:v>4</x:v>
      </x:c>
      <x:c r="D184" s="31" t="n">
        <x:v>2</x:v>
      </x:c>
      <x:c r="E184" s="31" t="n">
        <x:v>2</x:v>
      </x:c>
      <x:c r="F184" s="31" t="n">
        <x:v>4</x:v>
      </x:c>
      <x:c r="G184" s="32" t="n">
        <x:v>1</x:v>
      </x:c>
      <x:c r="H184" s="31" t="n">
        <x:v>353</x:v>
      </x:c>
      <x:c r="I184" s="31" t="n">
        <x:v>41</x:v>
      </x:c>
      <x:c r="J184" s="33" t="n">
        <x:v>8.609756097560975</x:v>
      </x:c>
      <x:c r="K184" s="33" t="n">
        <x:v>8.833335</x:v>
      </x:c>
      <x:c r="L184" s="33" t="n">
        <x:v>9.0666675</x:v>
      </x:c>
      <x:c r="M184" s="34" t="n">
        <x:v>70</x:v>
      </x:c>
      <x:c r="N184" s="36" t="n">
        <x:v>19293</x:v>
      </x:c>
      <x:c r="O184" s="37" t="n">
        <x:v>4823.25</x:v>
      </x:c>
      <x:c r="P184" s="37" t="n">
        <x:v>3268</x:v>
      </x:c>
      <x:c r="Q184" s="33" t="n">
        <x:f>H184/C184</x:f>
        <x:v>88.25</x:v>
      </x:c>
      <x:c r="R184" s="33" t="n">
        <x:f>I184/C184</x:f>
        <x:v>10.25</x:v>
      </x:c>
      <x:c r="S184" s="33" t="n">
        <x:f>IF(N184=0,0,H184/N184*1000)</x:f>
        <x:v>18.296791582439226</x:v>
      </x:c>
    </x:row>
    <x:row r="185">
      <x:c r="A185" s="35" t="str">
        <x:v>TCF7L1</x:v>
      </x:c>
      <x:c r="B185" s="35" t="str">
        <x:v>Sequence-specific TF</x:v>
      </x:c>
      <x:c r="C185" s="31" t="n">
        <x:v>15</x:v>
      </x:c>
      <x:c r="D185" s="31" t="n">
        <x:v>2</x:v>
      </x:c>
      <x:c r="E185" s="31" t="n">
        <x:v>6</x:v>
      </x:c>
      <x:c r="F185" s="31" t="n">
        <x:v>15</x:v>
      </x:c>
      <x:c r="G185" s="32" t="n">
        <x:v>1</x:v>
      </x:c>
      <x:c r="H185" s="31" t="n">
        <x:v>447</x:v>
      </x:c>
      <x:c r="I185" s="31" t="n">
        <x:v>52</x:v>
      </x:c>
      <x:c r="J185" s="33" t="n">
        <x:v>8.596153846153847</x:v>
      </x:c>
      <x:c r="K185" s="33" t="n">
        <x:v>6.5</x:v>
      </x:c>
      <x:c r="L185" s="33" t="n">
        <x:v>72.96309333333333</x:v>
      </x:c>
      <x:c r="M185" s="34" t="n">
        <x:v>24</x:v>
      </x:c>
      <x:c r="N185" s="36" t="n">
        <x:v>32051</x:v>
      </x:c>
      <x:c r="O185" s="37" t="n">
        <x:v>2136.733333333333</x:v>
      </x:c>
      <x:c r="P185" s="37" t="n">
        <x:v>1666</x:v>
      </x:c>
      <x:c r="Q185" s="33" t="n">
        <x:f>H185/C185</x:f>
        <x:v>29.8</x:v>
      </x:c>
      <x:c r="R185" s="33" t="n">
        <x:f>I185/C185</x:f>
        <x:v>3.466666666666667</x:v>
      </x:c>
      <x:c r="S185" s="33" t="n">
        <x:f>IF(N185=0,0,H185/N185*1000)</x:f>
        <x:v>13.94652272940002</x:v>
      </x:c>
    </x:row>
    <x:row r="186">
      <x:c r="A186" s="35" t="str">
        <x:v>BNC2</x:v>
      </x:c>
      <x:c r="B186" s="35" t="str">
        <x:v>Other nuclear/regulatory</x:v>
      </x:c>
      <x:c r="C186" s="31" t="n">
        <x:v>3</x:v>
      </x:c>
      <x:c r="D186" s="31" t="n">
        <x:v>2</x:v>
      </x:c>
      <x:c r="E186" s="31" t="n">
        <x:v>2</x:v>
      </x:c>
      <x:c r="F186" s="31" t="n">
        <x:v>3</x:v>
      </x:c>
      <x:c r="G186" s="32" t="n">
        <x:v>1</x:v>
      </x:c>
      <x:c r="H186" s="31" t="n">
        <x:v>378</x:v>
      </x:c>
      <x:c r="I186" s="31" t="n">
        <x:v>44</x:v>
      </x:c>
      <x:c r="J186" s="33" t="n">
        <x:v>8.590909090909092</x:v>
      </x:c>
      <x:c r="K186" s="33" t="n">
        <x:v>8.66667</x:v>
      </x:c>
      <x:c r="L186" s="33" t="n">
        <x:v>6.5893733333333335</x:v>
      </x:c>
      <x:c r="M186" s="34" t="n">
        <x:v>156</x:v>
      </x:c>
      <x:c r="N186" s="36" t="n">
        <x:v>23764</x:v>
      </x:c>
      <x:c r="O186" s="37" t="n">
        <x:v>7921.333333333333</x:v>
      </x:c>
      <x:c r="P186" s="37" t="n">
        <x:v>9591</x:v>
      </x:c>
      <x:c r="Q186" s="33" t="n">
        <x:f>H186/C186</x:f>
        <x:v>126</x:v>
      </x:c>
      <x:c r="R186" s="33" t="n">
        <x:f>I186/C186</x:f>
        <x:v>14.666666666666666</x:v>
      </x:c>
      <x:c r="S186" s="33" t="n">
        <x:f>IF(N186=0,0,H186/N186*1000)</x:f>
        <x:v>15.906413061774112</x:v>
      </x:c>
    </x:row>
    <x:row r="187">
      <x:c r="A187" s="35" t="str">
        <x:v>PPP2CA</x:v>
      </x:c>
      <x:c r="B187" s="35" t="str">
        <x:v>Other nuclear/regulatory</x:v>
      </x:c>
      <x:c r="C187" s="31" t="n">
        <x:v>10</x:v>
      </x:c>
      <x:c r="D187" s="31" t="n">
        <x:v>2</x:v>
      </x:c>
      <x:c r="E187" s="31" t="n">
        <x:v>2</x:v>
      </x:c>
      <x:c r="F187" s="31" t="n">
        <x:v>8</x:v>
      </x:c>
      <x:c r="G187" s="32" t="n">
        <x:v>0.8</x:v>
      </x:c>
      <x:c r="H187" s="31" t="n">
        <x:v>146</x:v>
      </x:c>
      <x:c r="I187" s="31" t="n">
        <x:v>17</x:v>
      </x:c>
      <x:c r="J187" s="33" t="n">
        <x:v>8.588235294117647</x:v>
      </x:c>
      <x:c r="K187" s="33" t="n">
        <x:v>2</x:v>
      </x:c>
      <x:c r="L187" s="33" t="n">
        <x:v>7.5</x:v>
      </x:c>
      <x:c r="M187" s="34" t="n">
        <x:v>5</x:v>
      </x:c>
      <x:c r="N187" s="36" t="n">
        <x:v>7966</x:v>
      </x:c>
      <x:c r="O187" s="37" t="n">
        <x:v>796.6</x:v>
      </x:c>
      <x:c r="P187" s="37" t="n">
        <x:v>765</x:v>
      </x:c>
      <x:c r="Q187" s="33" t="n">
        <x:f>H187/C187</x:f>
        <x:v>14.6</x:v>
      </x:c>
      <x:c r="R187" s="33" t="n">
        <x:f>I187/C187</x:f>
        <x:v>1.7</x:v>
      </x:c>
      <x:c r="S187" s="33" t="n">
        <x:f>IF(N187=0,0,H187/N187*1000)</x:f>
        <x:v>18.327893547577204</x:v>
      </x:c>
    </x:row>
    <x:row r="188">
      <x:c r="A188" s="35" t="str">
        <x:v>RNF219</x:v>
      </x:c>
      <x:c r="B188" s="35" t="str">
        <x:v>Ubiquitin/SUMO/proteostasis</x:v>
      </x:c>
      <x:c r="C188" s="31" t="n">
        <x:v>4</x:v>
      </x:c>
      <x:c r="D188" s="31" t="n">
        <x:v>2</x:v>
      </x:c>
      <x:c r="E188" s="31" t="n">
        <x:v>2</x:v>
      </x:c>
      <x:c r="F188" s="31" t="n">
        <x:v>4</x:v>
      </x:c>
      <x:c r="G188" s="32" t="n">
        <x:v>1</x:v>
      </x:c>
      <x:c r="H188" s="31" t="n">
        <x:v>146</x:v>
      </x:c>
      <x:c r="I188" s="31" t="n">
        <x:v>17</x:v>
      </x:c>
      <x:c r="J188" s="33" t="n">
        <x:v>8.588235294117647</x:v>
      </x:c>
      <x:c r="K188" s="33" t="n">
        <x:v>8.333335</x:v>
      </x:c>
      <x:c r="L188" s="33" t="n">
        <x:v>8.91666</x:v>
      </x:c>
      <x:c r="M188" s="34" t="n">
        <x:v>37</x:v>
      </x:c>
      <x:c r="N188" s="36" t="n">
        <x:v>9714</x:v>
      </x:c>
      <x:c r="O188" s="37" t="n">
        <x:v>2428.5</x:v>
      </x:c>
      <x:c r="P188" s="37" t="n">
        <x:v>2369.5</x:v>
      </x:c>
      <x:c r="Q188" s="33" t="n">
        <x:f>H188/C188</x:f>
        <x:v>36.5</x:v>
      </x:c>
      <x:c r="R188" s="33" t="n">
        <x:f>I188/C188</x:f>
        <x:v>4.25</x:v>
      </x:c>
      <x:c r="S188" s="33" t="n">
        <x:f>IF(N188=0,0,H188/N188*1000)</x:f>
        <x:v>15.029853819229977</x:v>
      </x:c>
    </x:row>
    <x:row r="189">
      <x:c r="A189" s="35" t="str">
        <x:v>HOXB6</x:v>
      </x:c>
      <x:c r="B189" s="35" t="str">
        <x:v>Sequence-specific TF</x:v>
      </x:c>
      <x:c r="C189" s="31" t="n">
        <x:v>3</x:v>
      </x:c>
      <x:c r="D189" s="31" t="n">
        <x:v>2</x:v>
      </x:c>
      <x:c r="E189" s="31" t="n">
        <x:v>2</x:v>
      </x:c>
      <x:c r="F189" s="31" t="n">
        <x:v>3</x:v>
      </x:c>
      <x:c r="G189" s="32" t="n">
        <x:v>1</x:v>
      </x:c>
      <x:c r="H189" s="31" t="n">
        <x:v>77</x:v>
      </x:c>
      <x:c r="I189" s="31" t="n">
        <x:v>9</x:v>
      </x:c>
      <x:c r="J189" s="33" t="n">
        <x:v>8.555555555555555</x:v>
      </x:c>
      <x:c r="K189" s="33" t="n">
        <x:v>8.75</x:v>
      </x:c>
      <x:c r="L189" s="33" t="n">
        <x:v>7.166666666666667</x:v>
      </x:c>
      <x:c r="M189" s="34" t="n">
        <x:v>35</x:v>
      </x:c>
      <x:c r="N189" s="36" t="n">
        <x:v>4677</x:v>
      </x:c>
      <x:c r="O189" s="37" t="n">
        <x:v>1559</x:v>
      </x:c>
      <x:c r="P189" s="37" t="n">
        <x:v>1714</x:v>
      </x:c>
      <x:c r="Q189" s="33" t="n">
        <x:f>H189/C189</x:f>
        <x:v>25.666666666666668</x:v>
      </x:c>
      <x:c r="R189" s="33" t="n">
        <x:f>I189/C189</x:f>
        <x:v>3</x:v>
      </x:c>
      <x:c r="S189" s="33" t="n">
        <x:f>IF(N189=0,0,H189/N189*1000)</x:f>
        <x:v>16.46354500748343</x:v>
      </x:c>
    </x:row>
    <x:row r="190">
      <x:c r="A190" s="35" t="str">
        <x:v>ZNF668</x:v>
      </x:c>
      <x:c r="B190" s="35" t="str">
        <x:v>Sequence-specific TF</x:v>
      </x:c>
      <x:c r="C190" s="31" t="n">
        <x:v>3</x:v>
      </x:c>
      <x:c r="D190" s="31" t="n">
        <x:v>1</x:v>
      </x:c>
      <x:c r="E190" s="31" t="n">
        <x:v>1</x:v>
      </x:c>
      <x:c r="F190" s="31" t="n">
        <x:v>3</x:v>
      </x:c>
      <x:c r="G190" s="32" t="n">
        <x:v>1</x:v>
      </x:c>
      <x:c r="H190" s="31" t="n">
        <x:v>196</x:v>
      </x:c>
      <x:c r="I190" s="31" t="n">
        <x:v>23</x:v>
      </x:c>
      <x:c r="J190" s="33" t="n">
        <x:v>8.521739130434783</x:v>
      </x:c>
      <x:c r="K190" s="33" t="n">
        <x:v>5.33333</x:v>
      </x:c>
      <x:c r="L190" s="33" t="n">
        <x:v>6.444443333333333</x:v>
      </x:c>
      <x:c r="M190" s="34" t="n">
        <x:v>32</x:v>
      </x:c>
      <x:c r="N190" s="36" t="n">
        <x:v>12674</x:v>
      </x:c>
      <x:c r="O190" s="37" t="n">
        <x:v>4224.666666666667</x:v>
      </x:c>
      <x:c r="P190" s="37" t="n">
        <x:v>2948</x:v>
      </x:c>
      <x:c r="Q190" s="33" t="n">
        <x:f>H190/C190</x:f>
        <x:v>65.33333333333333</x:v>
      </x:c>
      <x:c r="R190" s="33" t="n">
        <x:f>I190/C190</x:f>
        <x:v>7.666666666666667</x:v>
      </x:c>
      <x:c r="S190" s="33" t="n">
        <x:f>IF(N190=0,0,H190/N190*1000)</x:f>
        <x:v>15.464730945242227</x:v>
      </x:c>
    </x:row>
    <x:row r="191">
      <x:c r="A191" s="35" t="str">
        <x:v>CDK12</x:v>
      </x:c>
      <x:c r="B191" s="35" t="str">
        <x:v>Other nuclear/regulatory</x:v>
      </x:c>
      <x:c r="C191" s="31" t="n">
        <x:v>8</x:v>
      </x:c>
      <x:c r="D191" s="31" t="n">
        <x:v>3</x:v>
      </x:c>
      <x:c r="E191" s="31" t="n">
        <x:v>5</x:v>
      </x:c>
      <x:c r="F191" s="31" t="n">
        <x:v>8</x:v>
      </x:c>
      <x:c r="G191" s="32" t="n">
        <x:v>1</x:v>
      </x:c>
      <x:c r="H191" s="31" t="n">
        <x:v>281</x:v>
      </x:c>
      <x:c r="I191" s="31" t="n">
        <x:v>33</x:v>
      </x:c>
      <x:c r="J191" s="33" t="n">
        <x:v>8.515151515151516</x:v>
      </x:c>
      <x:c r="K191" s="33" t="n">
        <x:v>8.333335</x:v>
      </x:c>
      <x:c r="L191" s="33" t="n">
        <x:v>8.15624625</x:v>
      </x:c>
      <x:c r="M191" s="34" t="n">
        <x:v>28.5</x:v>
      </x:c>
      <x:c r="N191" s="36" t="n">
        <x:v>16944</x:v>
      </x:c>
      <x:c r="O191" s="37" t="n">
        <x:v>2118</x:v>
      </x:c>
      <x:c r="P191" s="37" t="n">
        <x:v>1711</x:v>
      </x:c>
      <x:c r="Q191" s="33" t="n">
        <x:f>H191/C191</x:f>
        <x:v>35.125</x:v>
      </x:c>
      <x:c r="R191" s="33" t="n">
        <x:f>I191/C191</x:f>
        <x:v>4.125</x:v>
      </x:c>
      <x:c r="S191" s="33" t="n">
        <x:f>IF(N191=0,0,H191/N191*1000)</x:f>
        <x:v>16.584041548630783</x:v>
      </x:c>
    </x:row>
    <x:row r="192">
      <x:c r="A192" s="35" t="str">
        <x:v>PRKDC</x:v>
      </x:c>
      <x:c r="B192" s="35" t="str">
        <x:v>Other nuclear/regulatory</x:v>
      </x:c>
      <x:c r="C192" s="31" t="n">
        <x:v>8</x:v>
      </x:c>
      <x:c r="D192" s="31" t="n">
        <x:v>2</x:v>
      </x:c>
      <x:c r="E192" s="31" t="n">
        <x:v>2</x:v>
      </x:c>
      <x:c r="F192" s="31" t="n">
        <x:v>8</x:v>
      </x:c>
      <x:c r="G192" s="32" t="n">
        <x:v>1</x:v>
      </x:c>
      <x:c r="H192" s="31" t="n">
        <x:v>102</x:v>
      </x:c>
      <x:c r="I192" s="31" t="n">
        <x:v>12</x:v>
      </x:c>
      <x:c r="J192" s="33" t="n">
        <x:v>8.5</x:v>
      </x:c>
      <x:c r="K192" s="33" t="n">
        <x:v>9</x:v>
      </x:c>
      <x:c r="L192" s="33" t="n">
        <x:v>256.225</x:v>
      </x:c>
      <x:c r="M192" s="34" t="n">
        <x:v>8</x:v>
      </x:c>
      <x:c r="N192" s="36" t="n">
        <x:v>8742</x:v>
      </x:c>
      <x:c r="O192" s="37" t="n">
        <x:v>1092.75</x:v>
      </x:c>
      <x:c r="P192" s="37" t="n">
        <x:v>786</x:v>
      </x:c>
      <x:c r="Q192" s="33" t="n">
        <x:f>H192/C192</x:f>
        <x:v>12.75</x:v>
      </x:c>
      <x:c r="R192" s="33" t="n">
        <x:f>I192/C192</x:f>
        <x:v>1.5</x:v>
      </x:c>
      <x:c r="S192" s="33" t="n">
        <x:f>IF(N192=0,0,H192/N192*1000)</x:f>
        <x:v>11.667810569663692</x:v>
      </x:c>
    </x:row>
    <x:row r="193">
      <x:c r="A193" s="35" t="str">
        <x:v>ZSCAN5B</x:v>
      </x:c>
      <x:c r="B193" s="35" t="str">
        <x:v>Other nuclear/regulatory</x:v>
      </x:c>
      <x:c r="C193" s="31" t="n">
        <x:v>4</x:v>
      </x:c>
      <x:c r="D193" s="31" t="n">
        <x:v>2</x:v>
      </x:c>
      <x:c r="E193" s="31" t="n">
        <x:v>2</x:v>
      </x:c>
      <x:c r="F193" s="31" t="n">
        <x:v>3</x:v>
      </x:c>
      <x:c r="G193" s="32" t="n">
        <x:v>0.75</x:v>
      </x:c>
      <x:c r="H193" s="31" t="n">
        <x:v>34</x:v>
      </x:c>
      <x:c r="I193" s="31" t="n">
        <x:v>4</x:v>
      </x:c>
      <x:c r="J193" s="33" t="n">
        <x:v>8.5</x:v>
      </x:c>
      <x:c r="K193" s="33" t="n">
        <x:v>7.5</x:v>
      </x:c>
      <x:c r="L193" s="33" t="n">
        <x:v>8.5</x:v>
      </x:c>
      <x:c r="M193" s="34" t="n">
        <x:v>7.5</x:v>
      </x:c>
      <x:c r="N193" s="36" t="n">
        <x:v>2394</x:v>
      </x:c>
      <x:c r="O193" s="37" t="n">
        <x:v>598.5</x:v>
      </x:c>
      <x:c r="P193" s="37" t="n">
        <x:v>631</x:v>
      </x:c>
      <x:c r="Q193" s="33" t="n">
        <x:f>H193/C193</x:f>
        <x:v>8.5</x:v>
      </x:c>
      <x:c r="R193" s="33" t="n">
        <x:f>I193/C193</x:f>
        <x:v>1</x:v>
      </x:c>
      <x:c r="S193" s="33" t="n">
        <x:f>IF(N193=0,0,H193/N193*1000)</x:f>
        <x:v>14.202172096908939</x:v>
      </x:c>
    </x:row>
    <x:row r="194">
      <x:c r="A194" s="35" t="str">
        <x:v>ATF6</x:v>
      </x:c>
      <x:c r="B194" s="35" t="str">
        <x:v>Sequence-specific TF</x:v>
      </x:c>
      <x:c r="C194" s="31" t="n">
        <x:v>10</x:v>
      </x:c>
      <x:c r="D194" s="31" t="n">
        <x:v>3</x:v>
      </x:c>
      <x:c r="E194" s="31" t="n">
        <x:v>4</x:v>
      </x:c>
      <x:c r="F194" s="31" t="n">
        <x:v>9</x:v>
      </x:c>
      <x:c r="G194" s="32" t="n">
        <x:v>0.9</x:v>
      </x:c>
      <x:c r="H194" s="31" t="n">
        <x:v>246</x:v>
      </x:c>
      <x:c r="I194" s="31" t="n">
        <x:v>29</x:v>
      </x:c>
      <x:c r="J194" s="33" t="n">
        <x:v>8.482758620689655</x:v>
      </x:c>
      <x:c r="K194" s="33" t="n">
        <x:v>9.75</x:v>
      </x:c>
      <x:c r="L194" s="33" t="n">
        <x:v>10.9801</x:v>
      </x:c>
      <x:c r="M194" s="34" t="n">
        <x:v>20</x:v>
      </x:c>
      <x:c r="N194" s="36" t="n">
        <x:v>16901</x:v>
      </x:c>
      <x:c r="O194" s="37" t="n">
        <x:v>1690.1</x:v>
      </x:c>
      <x:c r="P194" s="37" t="n">
        <x:v>689.5</x:v>
      </x:c>
      <x:c r="Q194" s="33" t="n">
        <x:f>H194/C194</x:f>
        <x:v>24.6</x:v>
      </x:c>
      <x:c r="R194" s="33" t="n">
        <x:f>I194/C194</x:f>
        <x:v>2.9</x:v>
      </x:c>
      <x:c r="S194" s="33" t="n">
        <x:f>IF(N194=0,0,H194/N194*1000)</x:f>
        <x:v>14.555351754334064</x:v>
      </x:c>
    </x:row>
    <x:row r="195">
      <x:c r="A195" s="35" t="str">
        <x:v>TBL1Y</x:v>
      </x:c>
      <x:c r="B195" s="35" t="str">
        <x:v>Other nuclear/regulatory</x:v>
      </x:c>
      <x:c r="C195" s="31" t="n">
        <x:v>5</x:v>
      </x:c>
      <x:c r="D195" s="31" t="n">
        <x:v>2</x:v>
      </x:c>
      <x:c r="E195" s="31" t="n">
        <x:v>2</x:v>
      </x:c>
      <x:c r="F195" s="31" t="n">
        <x:v>5</x:v>
      </x:c>
      <x:c r="G195" s="32" t="n">
        <x:v>1</x:v>
      </x:c>
      <x:c r="H195" s="31" t="n">
        <x:v>295</x:v>
      </x:c>
      <x:c r="I195" s="31" t="n">
        <x:v>35</x:v>
      </x:c>
      <x:c r="J195" s="33" t="n">
        <x:v>8.428571428571429</x:v>
      </x:c>
      <x:c r="K195" s="33" t="n">
        <x:v>8.85714</x:v>
      </x:c>
      <x:c r="L195" s="33" t="n">
        <x:v>8.853814</x:v>
      </x:c>
      <x:c r="M195" s="34" t="n">
        <x:v>62</x:v>
      </x:c>
      <x:c r="N195" s="36" t="n">
        <x:v>17938</x:v>
      </x:c>
      <x:c r="O195" s="37" t="n">
        <x:v>3587.6</x:v>
      </x:c>
      <x:c r="P195" s="37" t="n">
        <x:v>3431</x:v>
      </x:c>
      <x:c r="Q195" s="33" t="n">
        <x:f>H195/C195</x:f>
        <x:v>59</x:v>
      </x:c>
      <x:c r="R195" s="33" t="n">
        <x:f>I195/C195</x:f>
        <x:v>7</x:v>
      </x:c>
      <x:c r="S195" s="33" t="n">
        <x:f>IF(N195=0,0,H195/N195*1000)</x:f>
        <x:v>16.445534619244064</x:v>
      </x:c>
    </x:row>
    <x:row r="196">
      <x:c r="A196" s="35" t="str">
        <x:v>WT1</x:v>
      </x:c>
      <x:c r="B196" s="35" t="str">
        <x:v>Other nuclear/regulatory</x:v>
      </x:c>
      <x:c r="C196" s="31" t="n">
        <x:v>10</x:v>
      </x:c>
      <x:c r="D196" s="31" t="n">
        <x:v>2</x:v>
      </x:c>
      <x:c r="E196" s="31" t="n">
        <x:v>2</x:v>
      </x:c>
      <x:c r="F196" s="31" t="n">
        <x:v>10</x:v>
      </x:c>
      <x:c r="G196" s="32" t="n">
        <x:v>1</x:v>
      </x:c>
      <x:c r="H196" s="31" t="n">
        <x:v>1339</x:v>
      </x:c>
      <x:c r="I196" s="31" t="n">
        <x:v>159</x:v>
      </x:c>
      <x:c r="J196" s="33" t="n">
        <x:v>8.421383647798741</x:v>
      </x:c>
      <x:c r="K196" s="33" t="n">
        <x:v>7.9</x:v>
      </x:c>
      <x:c r="L196" s="33" t="n">
        <x:v>8.534099000000001</x:v>
      </x:c>
      <x:c r="M196" s="34" t="n">
        <x:v>111.5</x:v>
      </x:c>
      <x:c r="N196" s="36" t="n">
        <x:v>89472</x:v>
      </x:c>
      <x:c r="O196" s="37" t="n">
        <x:v>8947.2</x:v>
      </x:c>
      <x:c r="P196" s="37" t="n">
        <x:v>8761</x:v>
      </x:c>
      <x:c r="Q196" s="33" t="n">
        <x:f>H196/C196</x:f>
        <x:v>133.9</x:v>
      </x:c>
      <x:c r="R196" s="33" t="n">
        <x:f>I196/C196</x:f>
        <x:v>15.9</x:v>
      </x:c>
      <x:c r="S196" s="33" t="n">
        <x:f>IF(N196=0,0,H196/N196*1000)</x:f>
        <x:v>14.96557582260372</x:v>
      </x:c>
    </x:row>
    <x:row r="197">
      <x:c r="A197" s="35" t="str">
        <x:v>HSF2</x:v>
      </x:c>
      <x:c r="B197" s="35" t="str">
        <x:v>Other nuclear/regulatory</x:v>
      </x:c>
      <x:c r="C197" s="31" t="n">
        <x:v>26</x:v>
      </x:c>
      <x:c r="D197" s="31" t="n">
        <x:v>5</x:v>
      </x:c>
      <x:c r="E197" s="31" t="n">
        <x:v>5</x:v>
      </x:c>
      <x:c r="F197" s="31" t="n">
        <x:v>25</x:v>
      </x:c>
      <x:c r="G197" s="32" t="n">
        <x:v>0.9615384615384616</x:v>
      </x:c>
      <x:c r="H197" s="31" t="n">
        <x:v>185</x:v>
      </x:c>
      <x:c r="I197" s="31" t="n">
        <x:v>22</x:v>
      </x:c>
      <x:c r="J197" s="33" t="n">
        <x:v>8.409090909090908</x:v>
      </x:c>
      <x:c r="K197" s="33" t="n">
        <x:v>11</x:v>
      </x:c>
      <x:c r="L197" s="33" t="n">
        <x:v>426.87824346153843</x:v>
      </x:c>
      <x:c r="M197" s="34" t="n">
        <x:v>4</x:v>
      </x:c>
      <x:c r="N197" s="36" t="n">
        <x:v>15606</x:v>
      </x:c>
      <x:c r="O197" s="37" t="n">
        <x:v>600.2307692307693</x:v>
      </x:c>
      <x:c r="P197" s="37" t="n">
        <x:v>370.5</x:v>
      </x:c>
      <x:c r="Q197" s="33" t="n">
        <x:f>H197/C197</x:f>
        <x:v>7.115384615384615</x:v>
      </x:c>
      <x:c r="R197" s="33" t="n">
        <x:f>I197/C197</x:f>
        <x:v>0.8461538461538461</x:v>
      </x:c>
      <x:c r="S197" s="33" t="n">
        <x:f>IF(N197=0,0,H197/N197*1000)</x:f>
        <x:v>11.85441496860182</x:v>
      </x:c>
    </x:row>
    <x:row r="198">
      <x:c r="A198" s="35" t="str">
        <x:v>SIX5</x:v>
      </x:c>
      <x:c r="B198" s="35" t="str">
        <x:v>Other nuclear/regulatory</x:v>
      </x:c>
      <x:c r="C198" s="31" t="n">
        <x:v>5</x:v>
      </x:c>
      <x:c r="D198" s="31" t="n">
        <x:v>3</x:v>
      </x:c>
      <x:c r="E198" s="31" t="n">
        <x:v>4</x:v>
      </x:c>
      <x:c r="F198" s="31" t="n">
        <x:v>5</x:v>
      </x:c>
      <x:c r="G198" s="32" t="n">
        <x:v>1</x:v>
      </x:c>
      <x:c r="H198" s="31" t="n">
        <x:v>327</x:v>
      </x:c>
      <x:c r="I198" s="31" t="n">
        <x:v>39</x:v>
      </x:c>
      <x:c r="J198" s="33" t="n">
        <x:v>8.384615384615385</x:v>
      </x:c>
      <x:c r="K198" s="33" t="n">
        <x:v>7.11111</x:v>
      </x:c>
      <x:c r="L198" s="33" t="n">
        <x:v>8.991451999999999</x:v>
      </x:c>
      <x:c r="M198" s="34" t="n">
        <x:v>64</x:v>
      </x:c>
      <x:c r="N198" s="36" t="n">
        <x:v>23804</x:v>
      </x:c>
      <x:c r="O198" s="37" t="n">
        <x:v>4760.8</x:v>
      </x:c>
      <x:c r="P198" s="37" t="n">
        <x:v>3915</x:v>
      </x:c>
      <x:c r="Q198" s="33" t="n">
        <x:f>H198/C198</x:f>
        <x:v>65.4</x:v>
      </x:c>
      <x:c r="R198" s="33" t="n">
        <x:f>I198/C198</x:f>
        <x:v>7.8</x:v>
      </x:c>
      <x:c r="S198" s="33" t="n">
        <x:f>IF(N198=0,0,H198/N198*1000)</x:f>
        <x:v>13.737187027390355</x:v>
      </x:c>
    </x:row>
    <x:row r="199">
      <x:c r="A199" s="35" t="str">
        <x:v>ELK4</x:v>
      </x:c>
      <x:c r="B199" s="35" t="str">
        <x:v>Other nuclear/regulatory</x:v>
      </x:c>
      <x:c r="C199" s="31" t="n">
        <x:v>9</x:v>
      </x:c>
      <x:c r="D199" s="31" t="n">
        <x:v>4</x:v>
      </x:c>
      <x:c r="E199" s="31" t="n">
        <x:v>4</x:v>
      </x:c>
      <x:c r="F199" s="31" t="n">
        <x:v>9</x:v>
      </x:c>
      <x:c r="G199" s="32" t="n">
        <x:v>1</x:v>
      </x:c>
      <x:c r="H199" s="31" t="n">
        <x:v>259</x:v>
      </x:c>
      <x:c r="I199" s="31" t="n">
        <x:v>31</x:v>
      </x:c>
      <x:c r="J199" s="33" t="n">
        <x:v>8.35483870967742</x:v>
      </x:c>
      <x:c r="K199" s="33" t="n">
        <x:v>10</x:v>
      </x:c>
      <x:c r="L199" s="33" t="n">
        <x:v>11.459876666666666</x:v>
      </x:c>
      <x:c r="M199" s="34" t="n">
        <x:v>29</x:v>
      </x:c>
      <x:c r="N199" s="36" t="n">
        <x:v>18170</x:v>
      </x:c>
      <x:c r="O199" s="37" t="n">
        <x:v>2018.888888888889</x:v>
      </x:c>
      <x:c r="P199" s="37" t="n">
        <x:v>1581</x:v>
      </x:c>
      <x:c r="Q199" s="33" t="n">
        <x:f>H199/C199</x:f>
        <x:v>28.77777777777778</x:v>
      </x:c>
      <x:c r="R199" s="33" t="n">
        <x:f>I199/C199</x:f>
        <x:v>3.4444444444444446</x:v>
      </x:c>
      <x:c r="S199" s="33" t="n">
        <x:f>IF(N199=0,0,H199/N199*1000)</x:f>
        <x:v>14.254265272427078</x:v>
      </x:c>
    </x:row>
    <x:row r="200">
      <x:c r="A200" s="35" t="str">
        <x:v>CDX2</x:v>
      </x:c>
      <x:c r="B200" s="35" t="str">
        <x:v>Other nuclear/regulatory</x:v>
      </x:c>
      <x:c r="C200" s="31" t="n">
        <x:v>13</x:v>
      </x:c>
      <x:c r="D200" s="31" t="n">
        <x:v>3</x:v>
      </x:c>
      <x:c r="E200" s="31" t="n">
        <x:v>6</x:v>
      </x:c>
      <x:c r="F200" s="31" t="n">
        <x:v>12</x:v>
      </x:c>
      <x:c r="G200" s="32" t="n">
        <x:v>0.9230769230769231</x:v>
      </x:c>
      <x:c r="H200" s="31" t="n">
        <x:v>901</x:v>
      </x:c>
      <x:c r="I200" s="31" t="n">
        <x:v>108</x:v>
      </x:c>
      <x:c r="J200" s="33" t="n">
        <x:v>8.342592592592593</x:v>
      </x:c>
      <x:c r="K200" s="33" t="n">
        <x:v>7.27273</x:v>
      </x:c>
      <x:c r="L200" s="33" t="n">
        <x:v>85.29741692307692</x:v>
      </x:c>
      <x:c r="M200" s="34" t="n">
        <x:v>65</x:v>
      </x:c>
      <x:c r="N200" s="36" t="n">
        <x:v>64224</x:v>
      </x:c>
      <x:c r="O200" s="37" t="n">
        <x:v>4940.307692307692</x:v>
      </x:c>
      <x:c r="P200" s="37" t="n">
        <x:v>2656</x:v>
      </x:c>
      <x:c r="Q200" s="33" t="n">
        <x:f>H200/C200</x:f>
        <x:v>69.3076923076923</x:v>
      </x:c>
      <x:c r="R200" s="33" t="n">
        <x:f>I200/C200</x:f>
        <x:v>8.307692307692308</x:v>
      </x:c>
      <x:c r="S200" s="33" t="n">
        <x:f>IF(N200=0,0,H200/N200*1000)</x:f>
        <x:v>14.029023418036871</x:v>
      </x:c>
    </x:row>
    <x:row r="201">
      <x:c r="A201" s="35" t="str">
        <x:v>SFMBT1</x:v>
      </x:c>
      <x:c r="B201" s="35" t="str">
        <x:v>Other nuclear/regulatory</x:v>
      </x:c>
      <x:c r="C201" s="31" t="n">
        <x:v>3</x:v>
      </x:c>
      <x:c r="D201" s="31" t="n">
        <x:v>1</x:v>
      </x:c>
      <x:c r="E201" s="31" t="n">
        <x:v>1</x:v>
      </x:c>
      <x:c r="F201" s="31" t="n">
        <x:v>2</x:v>
      </x:c>
      <x:c r="G201" s="32" t="n">
        <x:v>0.6666666666666666</x:v>
      </x:c>
      <x:c r="H201" s="31" t="n">
        <x:v>25</x:v>
      </x:c>
      <x:c r="I201" s="31" t="n">
        <x:v>3</x:v>
      </x:c>
      <x:c r="J201" s="33" t="n">
        <x:v>8.333333333333334</x:v>
      </x:c>
      <x:c r="K201" s="33" t="n">
        <x:v>2</x:v>
      </x:c>
      <x:c r="L201" s="33" t="n">
        <x:v>8.333333333333334</x:v>
      </x:c>
      <x:c r="M201" s="34" t="n">
        <x:v>2</x:v>
      </x:c>
      <x:c r="N201" s="36" t="n">
        <x:v>1237</x:v>
      </x:c>
      <x:c r="O201" s="37" t="n">
        <x:v>412.3333333333333</x:v>
      </x:c>
      <x:c r="P201" s="37" t="n">
        <x:v>301</x:v>
      </x:c>
      <x:c r="Q201" s="33" t="n">
        <x:f>H201/C201</x:f>
        <x:v>8.333333333333334</x:v>
      </x:c>
      <x:c r="R201" s="33" t="n">
        <x:f>I201/C201</x:f>
        <x:v>1</x:v>
      </x:c>
      <x:c r="S201" s="33" t="n">
        <x:f>IF(N201=0,0,H201/N201*1000)</x:f>
        <x:v>20.21018593371059</x:v>
      </x:c>
    </x:row>
    <x:row r="202">
      <x:c r="A202" s="35" t="str">
        <x:v>PBX2</x:v>
      </x:c>
      <x:c r="B202" s="35" t="str">
        <x:v>Other nuclear/regulatory</x:v>
      </x:c>
      <x:c r="C202" s="31" t="n">
        <x:v>7</x:v>
      </x:c>
      <x:c r="D202" s="31" t="n">
        <x:v>3</x:v>
      </x:c>
      <x:c r="E202" s="31" t="n">
        <x:v>3</x:v>
      </x:c>
      <x:c r="F202" s="31" t="n">
        <x:v>7</x:v>
      </x:c>
      <x:c r="G202" s="32" t="n">
        <x:v>1</x:v>
      </x:c>
      <x:c r="H202" s="31" t="n">
        <x:v>749</x:v>
      </x:c>
      <x:c r="I202" s="31" t="n">
        <x:v>90</x:v>
      </x:c>
      <x:c r="J202" s="33" t="n">
        <x:v>8.322222222222223</x:v>
      </x:c>
      <x:c r="K202" s="33" t="n">
        <x:v>12.2</x:v>
      </x:c>
      <x:c r="L202" s="33" t="n">
        <x:v>13.331455714285713</x:v>
      </x:c>
      <x:c r="M202" s="34" t="n">
        <x:v>57</x:v>
      </x:c>
      <x:c r="N202" s="36" t="n">
        <x:v>48682</x:v>
      </x:c>
      <x:c r="O202" s="37" t="n">
        <x:v>6954.571428571428</x:v>
      </x:c>
      <x:c r="P202" s="37" t="n">
        <x:v>3376</x:v>
      </x:c>
      <x:c r="Q202" s="33" t="n">
        <x:f>H202/C202</x:f>
        <x:v>107</x:v>
      </x:c>
      <x:c r="R202" s="33" t="n">
        <x:f>I202/C202</x:f>
        <x:v>12.857142857142858</x:v>
      </x:c>
      <x:c r="S202" s="33" t="n">
        <x:f>IF(N202=0,0,H202/N202*1000)</x:f>
        <x:v>15.385563452610821</x:v>
      </x:c>
    </x:row>
    <x:row r="203">
      <x:c r="A203" s="35" t="str">
        <x:v>TFAP2B</x:v>
      </x:c>
      <x:c r="B203" s="35" t="str">
        <x:v>Other nuclear/regulatory</x:v>
      </x:c>
      <x:c r="C203" s="31" t="n">
        <x:v>3</x:v>
      </x:c>
      <x:c r="D203" s="31" t="n">
        <x:v>1</x:v>
      </x:c>
      <x:c r="E203" s="31" t="n">
        <x:v>2</x:v>
      </x:c>
      <x:c r="F203" s="31" t="n">
        <x:v>3</x:v>
      </x:c>
      <x:c r="G203" s="32" t="n">
        <x:v>1</x:v>
      </x:c>
      <x:c r="H203" s="31" t="n">
        <x:v>1539</x:v>
      </x:c>
      <x:c r="I203" s="31" t="n">
        <x:v>185</x:v>
      </x:c>
      <x:c r="J203" s="33" t="n">
        <x:v>8.31891891891892</x:v>
      </x:c>
      <x:c r="K203" s="33" t="n">
        <x:v>8.78571</x:v>
      </x:c>
      <x:c r="L203" s="33" t="n">
        <x:v>9.058729999999999</x:v>
      </x:c>
      <x:c r="M203" s="34" t="n">
        <x:v>615</x:v>
      </x:c>
      <x:c r="N203" s="36" t="n">
        <x:v>89667</x:v>
      </x:c>
      <x:c r="O203" s="37" t="n">
        <x:v>29889</x:v>
      </x:c>
      <x:c r="P203" s="37" t="n">
        <x:v>35352</x:v>
      </x:c>
      <x:c r="Q203" s="33" t="n">
        <x:f>H203/C203</x:f>
        <x:v>513</x:v>
      </x:c>
      <x:c r="R203" s="33" t="n">
        <x:f>I203/C203</x:f>
        <x:v>61.666666666666664</x:v>
      </x:c>
      <x:c r="S203" s="33" t="n">
        <x:f>IF(N203=0,0,H203/N203*1000)</x:f>
        <x:v>17.163504968383016</x:v>
      </x:c>
    </x:row>
    <x:row r="204">
      <x:c r="A204" s="35" t="str">
        <x:v>TBX2</x:v>
      </x:c>
      <x:c r="B204" s="35" t="str">
        <x:v>Sequence-specific TF</x:v>
      </x:c>
      <x:c r="C204" s="31" t="n">
        <x:v>6</x:v>
      </x:c>
      <x:c r="D204" s="31" t="n">
        <x:v>3</x:v>
      </x:c>
      <x:c r="E204" s="31" t="n">
        <x:v>4</x:v>
      </x:c>
      <x:c r="F204" s="31" t="n">
        <x:v>6</x:v>
      </x:c>
      <x:c r="G204" s="32" t="n">
        <x:v>1</x:v>
      </x:c>
      <x:c r="H204" s="31" t="n">
        <x:v>1651</x:v>
      </x:c>
      <x:c r="I204" s="31" t="n">
        <x:v>199</x:v>
      </x:c>
      <x:c r="J204" s="33" t="n">
        <x:v>8.296482412060302</x:v>
      </x:c>
      <x:c r="K204" s="33" t="n">
        <x:v>20.36045</x:v>
      </x:c>
      <x:c r="L204" s="33" t="n">
        <x:v>15.498568333333333</x:v>
      </x:c>
      <x:c r="M204" s="34" t="n">
        <x:v>254.5</x:v>
      </x:c>
      <x:c r="N204" s="36" t="n">
        <x:v>95284</x:v>
      </x:c>
      <x:c r="O204" s="37" t="n">
        <x:v>15880.666666666666</x:v>
      </x:c>
      <x:c r="P204" s="37" t="n">
        <x:v>15016</x:v>
      </x:c>
      <x:c r="Q204" s="33" t="n">
        <x:f>H204/C204</x:f>
        <x:v>275.1666666666667</x:v>
      </x:c>
      <x:c r="R204" s="33" t="n">
        <x:f>I204/C204</x:f>
        <x:v>33.166666666666664</x:v>
      </x:c>
      <x:c r="S204" s="33" t="n">
        <x:f>IF(N204=0,0,H204/N204*1000)</x:f>
        <x:v>17.327148314512407</x:v>
      </x:c>
    </x:row>
    <x:row r="205">
      <x:c r="A205" s="35" t="str">
        <x:v>TCFL5</x:v>
      </x:c>
      <x:c r="B205" s="35" t="str">
        <x:v>Sequence-specific TF</x:v>
      </x:c>
      <x:c r="C205" s="31" t="n">
        <x:v>3</x:v>
      </x:c>
      <x:c r="D205" s="31" t="n">
        <x:v>2</x:v>
      </x:c>
      <x:c r="E205" s="31" t="n">
        <x:v>2</x:v>
      </x:c>
      <x:c r="F205" s="31" t="n">
        <x:v>3</x:v>
      </x:c>
      <x:c r="G205" s="32" t="n">
        <x:v>1</x:v>
      </x:c>
      <x:c r="H205" s="31" t="n">
        <x:v>58</x:v>
      </x:c>
      <x:c r="I205" s="31" t="n">
        <x:v>7</x:v>
      </x:c>
      <x:c r="J205" s="33" t="n">
        <x:v>8.285714285714286</x:v>
      </x:c>
      <x:c r="K205" s="33" t="n">
        <x:v>8.66667</x:v>
      </x:c>
      <x:c r="L205" s="33" t="n">
        <x:v>6.88889</x:v>
      </x:c>
      <x:c r="M205" s="34" t="n">
        <x:v>26</x:v>
      </x:c>
      <x:c r="N205" s="36" t="n">
        <x:v>4750</x:v>
      </x:c>
      <x:c r="O205" s="37" t="n">
        <x:v>1583.3333333333333</x:v>
      </x:c>
      <x:c r="P205" s="37" t="n">
        <x:v>1824</x:v>
      </x:c>
      <x:c r="Q205" s="33" t="n">
        <x:f>H205/C205</x:f>
        <x:v>19.333333333333332</x:v>
      </x:c>
      <x:c r="R205" s="33" t="n">
        <x:f>I205/C205</x:f>
        <x:v>2.3333333333333335</x:v>
      </x:c>
      <x:c r="S205" s="33" t="n">
        <x:f>IF(N205=0,0,H205/N205*1000)</x:f>
        <x:v>12.210526315789474</x:v>
      </x:c>
    </x:row>
    <x:row r="206">
      <x:c r="A206" s="35" t="str">
        <x:v>TAF7</x:v>
      </x:c>
      <x:c r="B206" s="35" t="str">
        <x:v>Transcription machinery</x:v>
      </x:c>
      <x:c r="C206" s="31" t="n">
        <x:v>5</x:v>
      </x:c>
      <x:c r="D206" s="31" t="n">
        <x:v>3</x:v>
      </x:c>
      <x:c r="E206" s="31" t="n">
        <x:v>3</x:v>
      </x:c>
      <x:c r="F206" s="31" t="n">
        <x:v>5</x:v>
      </x:c>
      <x:c r="G206" s="32" t="n">
        <x:v>1</x:v>
      </x:c>
      <x:c r="H206" s="31" t="n">
        <x:v>422</x:v>
      </x:c>
      <x:c r="I206" s="31" t="n">
        <x:v>51</x:v>
      </x:c>
      <x:c r="J206" s="33" t="n">
        <x:v>8.27450980392157</x:v>
      </x:c>
      <x:c r="K206" s="33" t="n">
        <x:v>7.77778</x:v>
      </x:c>
      <x:c r="L206" s="33" t="n">
        <x:v>10.088896</x:v>
      </x:c>
      <x:c r="M206" s="34" t="n">
        <x:v>50</x:v>
      </x:c>
      <x:c r="N206" s="36" t="n">
        <x:v>31705</x:v>
      </x:c>
      <x:c r="O206" s="37" t="n">
        <x:v>6341</x:v>
      </x:c>
      <x:c r="P206" s="37" t="n">
        <x:v>4377</x:v>
      </x:c>
      <x:c r="Q206" s="33" t="n">
        <x:f>H206/C206</x:f>
        <x:v>84.4</x:v>
      </x:c>
      <x:c r="R206" s="33" t="n">
        <x:f>I206/C206</x:f>
        <x:v>10.2</x:v>
      </x:c>
      <x:c r="S206" s="33" t="n">
        <x:f>IF(N206=0,0,H206/N206*1000)</x:f>
        <x:v>13.310203437943542</x:v>
      </x:c>
    </x:row>
    <x:row r="207">
      <x:c r="A207" s="35" t="str">
        <x:v>ZNF530</x:v>
      </x:c>
      <x:c r="B207" s="35" t="str">
        <x:v>Sequence-specific TF</x:v>
      </x:c>
      <x:c r="C207" s="31" t="n">
        <x:v>4</x:v>
      </x:c>
      <x:c r="D207" s="31" t="n">
        <x:v>2</x:v>
      </x:c>
      <x:c r="E207" s="31" t="n">
        <x:v>2</x:v>
      </x:c>
      <x:c r="F207" s="31" t="n">
        <x:v>4</x:v>
      </x:c>
      <x:c r="G207" s="32" t="n">
        <x:v>1</x:v>
      </x:c>
      <x:c r="H207" s="31" t="n">
        <x:v>91</x:v>
      </x:c>
      <x:c r="I207" s="31" t="n">
        <x:v>11</x:v>
      </x:c>
      <x:c r="J207" s="33" t="n">
        <x:v>8.272727272727273</x:v>
      </x:c>
      <x:c r="K207" s="33" t="n">
        <x:v>8.000015000000001</x:v>
      </x:c>
      <x:c r="L207" s="33" t="n">
        <x:v>8.70834</x:v>
      </x:c>
      <x:c r="M207" s="34" t="n">
        <x:v>21.5</x:v>
      </x:c>
      <x:c r="N207" s="36" t="n">
        <x:v>5520</x:v>
      </x:c>
      <x:c r="O207" s="37" t="n">
        <x:v>1380</x:v>
      </x:c>
      <x:c r="P207" s="37" t="n">
        <x:v>1348.5</x:v>
      </x:c>
      <x:c r="Q207" s="33" t="n">
        <x:f>H207/C207</x:f>
        <x:v>22.75</x:v>
      </x:c>
      <x:c r="R207" s="33" t="n">
        <x:f>I207/C207</x:f>
        <x:v>2.75</x:v>
      </x:c>
      <x:c r="S207" s="33" t="n">
        <x:f>IF(N207=0,0,H207/N207*1000)</x:f>
        <x:v>16.485507246376812</x:v>
      </x:c>
    </x:row>
    <x:row r="208">
      <x:c r="A208" s="35" t="str">
        <x:v>APC</x:v>
      </x:c>
      <x:c r="B208" s="35" t="str">
        <x:v>Other nuclear/regulatory</x:v>
      </x:c>
      <x:c r="C208" s="31" t="n">
        <x:v>3</x:v>
      </x:c>
      <x:c r="D208" s="31" t="n">
        <x:v>1</x:v>
      </x:c>
      <x:c r="E208" s="31" t="n">
        <x:v>1</x:v>
      </x:c>
      <x:c r="F208" s="31" t="n">
        <x:v>3</x:v>
      </x:c>
      <x:c r="G208" s="32" t="n">
        <x:v>1</x:v>
      </x:c>
      <x:c r="H208" s="31" t="n">
        <x:v>355</x:v>
      </x:c>
      <x:c r="I208" s="31" t="n">
        <x:v>43</x:v>
      </x:c>
      <x:c r="J208" s="33" t="n">
        <x:v>8.255813953488373</x:v>
      </x:c>
      <x:c r="K208" s="33" t="n">
        <x:v>9.36364</x:v>
      </x:c>
      <x:c r="L208" s="33" t="n">
        <x:v>9.978356666666667</x:v>
      </x:c>
      <x:c r="M208" s="34" t="n">
        <x:v>103</x:v>
      </x:c>
      <x:c r="N208" s="36" t="n">
        <x:v>19678</x:v>
      </x:c>
      <x:c r="O208" s="37" t="n">
        <x:v>6559.333333333333</x:v>
      </x:c>
      <x:c r="P208" s="37" t="n">
        <x:v>5551</x:v>
      </x:c>
      <x:c r="Q208" s="33" t="n">
        <x:f>H208/C208</x:f>
        <x:v>118.33333333333333</x:v>
      </x:c>
      <x:c r="R208" s="33" t="n">
        <x:f>I208/C208</x:f>
        <x:v>14.333333333333334</x:v>
      </x:c>
      <x:c r="S208" s="33" t="n">
        <x:f>IF(N208=0,0,H208/N208*1000)</x:f>
        <x:v>18.040451265372496</x:v>
      </x:c>
    </x:row>
    <x:row r="209">
      <x:c r="A209" s="35" t="str">
        <x:v>SNAPC4</x:v>
      </x:c>
      <x:c r="B209" s="35" t="str">
        <x:v>Other nuclear/regulatory</x:v>
      </x:c>
      <x:c r="C209" s="31" t="n">
        <x:v>7</x:v>
      </x:c>
      <x:c r="D209" s="31" t="n">
        <x:v>4</x:v>
      </x:c>
      <x:c r="E209" s="31" t="n">
        <x:v>5</x:v>
      </x:c>
      <x:c r="F209" s="31" t="n">
        <x:v>6</x:v>
      </x:c>
      <x:c r="G209" s="32" t="n">
        <x:v>0.8571428571428571</x:v>
      </x:c>
      <x:c r="H209" s="31" t="n">
        <x:v>198</x:v>
      </x:c>
      <x:c r="I209" s="31" t="n">
        <x:v>24</x:v>
      </x:c>
      <x:c r="J209" s="33" t="n">
        <x:v>8.25</x:v>
      </x:c>
      <x:c r="K209" s="33" t="n">
        <x:v>6.72727</x:v>
      </x:c>
      <x:c r="L209" s="33" t="n">
        <x:v>11.175467142857142</x:v>
      </x:c>
      <x:c r="M209" s="34" t="n">
        <x:v>29</x:v>
      </x:c>
      <x:c r="N209" s="36" t="n">
        <x:v>14715</x:v>
      </x:c>
      <x:c r="O209" s="37" t="n">
        <x:v>2102.1428571428573</x:v>
      </x:c>
      <x:c r="P209" s="37" t="n">
        <x:v>834</x:v>
      </x:c>
      <x:c r="Q209" s="33" t="n">
        <x:f>H209/C209</x:f>
        <x:v>28.285714285714285</x:v>
      </x:c>
      <x:c r="R209" s="33" t="n">
        <x:f>I209/C209</x:f>
        <x:v>3.4285714285714284</x:v>
      </x:c>
      <x:c r="S209" s="33" t="n">
        <x:f>IF(N209=0,0,H209/N209*1000)</x:f>
        <x:v>13.45565749235474</x:v>
      </x:c>
    </x:row>
    <x:row r="210">
      <x:c r="A210" s="35" t="str">
        <x:v>E2F2</x:v>
      </x:c>
      <x:c r="B210" s="35" t="str">
        <x:v>Sequence-specific TF</x:v>
      </x:c>
      <x:c r="C210" s="31" t="n">
        <x:v>3</x:v>
      </x:c>
      <x:c r="D210" s="31" t="n">
        <x:v>2</x:v>
      </x:c>
      <x:c r="E210" s="31" t="n">
        <x:v>2</x:v>
      </x:c>
      <x:c r="F210" s="31" t="n">
        <x:v>2</x:v>
      </x:c>
      <x:c r="G210" s="32" t="n">
        <x:v>0.6666666666666666</x:v>
      </x:c>
      <x:c r="H210" s="31" t="n">
        <x:v>107</x:v>
      </x:c>
      <x:c r="I210" s="31" t="n">
        <x:v>13</x:v>
      </x:c>
      <x:c r="J210" s="33" t="n">
        <x:v>8.23076923076923</x:v>
      </x:c>
      <x:c r="K210" s="33" t="n">
        <x:v>6.9</x:v>
      </x:c>
      <x:c r="L210" s="33" t="n">
        <x:v>8.799999999999999</x:v>
      </x:c>
      <x:c r="M210" s="34" t="n">
        <x:v>37</x:v>
      </x:c>
      <x:c r="N210" s="36" t="n">
        <x:v>8256</x:v>
      </x:c>
      <x:c r="O210" s="37" t="n">
        <x:v>2752</x:v>
      </x:c>
      <x:c r="P210" s="37" t="n">
        <x:v>1323</x:v>
      </x:c>
      <x:c r="Q210" s="33" t="n">
        <x:f>H210/C210</x:f>
        <x:v>35.666666666666664</x:v>
      </x:c>
      <x:c r="R210" s="33" t="n">
        <x:f>I210/C210</x:f>
        <x:v>4.333333333333333</x:v>
      </x:c>
      <x:c r="S210" s="33" t="n">
        <x:f>IF(N210=0,0,H210/N210*1000)</x:f>
        <x:v>12.960271317829458</x:v>
      </x:c>
    </x:row>
    <x:row r="211">
      <x:c r="A211" s="35" t="str">
        <x:v>POU5F1</x:v>
      </x:c>
      <x:c r="B211" s="35" t="str">
        <x:v>Sequence-specific TF</x:v>
      </x:c>
      <x:c r="C211" s="31" t="n">
        <x:v>77</x:v>
      </x:c>
      <x:c r="D211" s="31" t="n">
        <x:v>7</x:v>
      </x:c>
      <x:c r="E211" s="31" t="n">
        <x:v>19</x:v>
      </x:c>
      <x:c r="F211" s="31" t="n">
        <x:v>62</x:v>
      </x:c>
      <x:c r="G211" s="32" t="n">
        <x:v>0.8051948051948052</x:v>
      </x:c>
      <x:c r="H211" s="31" t="n">
        <x:v>4794</x:v>
      </x:c>
      <x:c r="I211" s="31" t="n">
        <x:v>586</x:v>
      </x:c>
      <x:c r="J211" s="33" t="n">
        <x:v>8.180887372013652</x:v>
      </x:c>
      <x:c r="K211" s="33" t="n">
        <x:v>8</x:v>
      </x:c>
      <x:c r="L211" s="33" t="n">
        <x:v>46.23359038961039</x:v>
      </x:c>
      <x:c r="M211" s="34" t="n">
        <x:v>12</x:v>
      </x:c>
      <x:c r="N211" s="36" t="n">
        <x:v>315570</x:v>
      </x:c>
      <x:c r="O211" s="37" t="n">
        <x:v>4098.311688311688</x:v>
      </x:c>
      <x:c r="P211" s="37" t="n">
        <x:v>1248</x:v>
      </x:c>
      <x:c r="Q211" s="33" t="n">
        <x:f>H211/C211</x:f>
        <x:v>62.25974025974026</x:v>
      </x:c>
      <x:c r="R211" s="33" t="n">
        <x:f>I211/C211</x:f>
        <x:v>7.6103896103896105</x:v>
      </x:c>
      <x:c r="S211" s="33" t="n">
        <x:f>IF(N211=0,0,H211/N211*1000)</x:f>
        <x:v>15.191558132902367</x:v>
      </x:c>
    </x:row>
    <x:row r="212">
      <x:c r="A212" s="35" t="str">
        <x:v>FBL</x:v>
      </x:c>
      <x:c r="B212" s="35" t="str">
        <x:v>Other nuclear/regulatory</x:v>
      </x:c>
      <x:c r="C212" s="31" t="n">
        <x:v>6</x:v>
      </x:c>
      <x:c r="D212" s="31" t="n">
        <x:v>1</x:v>
      </x:c>
      <x:c r="E212" s="31" t="n">
        <x:v>3</x:v>
      </x:c>
      <x:c r="F212" s="31" t="n">
        <x:v>5</x:v>
      </x:c>
      <x:c r="G212" s="32" t="n">
        <x:v>0.8333333333333334</x:v>
      </x:c>
      <x:c r="H212" s="31" t="n">
        <x:v>49</x:v>
      </x:c>
      <x:c r="I212" s="31" t="n">
        <x:v>6</x:v>
      </x:c>
      <x:c r="J212" s="33" t="n">
        <x:v>8.166666666666666</x:v>
      </x:c>
      <x:c r="K212" s="33" t="n">
        <x:v>11</x:v>
      </x:c>
      <x:c r="L212" s="33" t="n">
        <x:v>8.166666666666666</x:v>
      </x:c>
      <x:c r="M212" s="34" t="n">
        <x:v>11</x:v>
      </x:c>
      <x:c r="N212" s="36" t="n">
        <x:v>3097</x:v>
      </x:c>
      <x:c r="O212" s="37" t="n">
        <x:v>516.1666666666666</x:v>
      </x:c>
      <x:c r="P212" s="37" t="n">
        <x:v>483.5</x:v>
      </x:c>
      <x:c r="Q212" s="33" t="n">
        <x:f>H212/C212</x:f>
        <x:v>8.166666666666666</x:v>
      </x:c>
      <x:c r="R212" s="33" t="n">
        <x:f>I212/C212</x:f>
        <x:v>1</x:v>
      </x:c>
      <x:c r="S212" s="33" t="n">
        <x:f>IF(N212=0,0,H212/N212*1000)</x:f>
        <x:v>15.821762996448177</x:v>
      </x:c>
    </x:row>
    <x:row r="213">
      <x:c r="A213" s="35" t="str">
        <x:v>GFI1B</x:v>
      </x:c>
      <x:c r="B213" s="35" t="str">
        <x:v>Other nuclear/regulatory</x:v>
      </x:c>
      <x:c r="C213" s="31" t="n">
        <x:v>14</x:v>
      </x:c>
      <x:c r="D213" s="31" t="n">
        <x:v>2</x:v>
      </x:c>
      <x:c r="E213" s="31" t="n">
        <x:v>5</x:v>
      </x:c>
      <x:c r="F213" s="31" t="n">
        <x:v>14</x:v>
      </x:c>
      <x:c r="G213" s="32" t="n">
        <x:v>1</x:v>
      </x:c>
      <x:c r="H213" s="31" t="n">
        <x:v>702</x:v>
      </x:c>
      <x:c r="I213" s="31" t="n">
        <x:v>86</x:v>
      </x:c>
      <x:c r="J213" s="33" t="n">
        <x:v>8.162790697674419</x:v>
      </x:c>
      <x:c r="K213" s="33" t="n">
        <x:v>6.533335</x:v>
      </x:c>
      <x:c r="L213" s="33" t="n">
        <x:v>8.276087857142857</x:v>
      </x:c>
      <x:c r="M213" s="34" t="n">
        <x:v>44.5</x:v>
      </x:c>
      <x:c r="N213" s="36" t="n">
        <x:v>47421</x:v>
      </x:c>
      <x:c r="O213" s="37" t="n">
        <x:v>3387.214285714286</x:v>
      </x:c>
      <x:c r="P213" s="37" t="n">
        <x:v>2940</x:v>
      </x:c>
      <x:c r="Q213" s="33" t="n">
        <x:f>H213/C213</x:f>
        <x:v>50.142857142857146</x:v>
      </x:c>
      <x:c r="R213" s="33" t="n">
        <x:f>I213/C213</x:f>
        <x:v>6.142857142857143</x:v>
      </x:c>
      <x:c r="S213" s="33" t="n">
        <x:f>IF(N213=0,0,H213/N213*1000)</x:f>
        <x:v>14.80356803947618</x:v>
      </x:c>
    </x:row>
    <x:row r="214">
      <x:c r="A214" s="35" t="str">
        <x:v>NCOA1</x:v>
      </x:c>
      <x:c r="B214" s="35" t="str">
        <x:v>Transcriptional coregulation</x:v>
      </x:c>
      <x:c r="C214" s="31" t="n">
        <x:v>33</x:v>
      </x:c>
      <x:c r="D214" s="31" t="n">
        <x:v>6</x:v>
      </x:c>
      <x:c r="E214" s="31" t="n">
        <x:v>8</x:v>
      </x:c>
      <x:c r="F214" s="31" t="n">
        <x:v>29</x:v>
      </x:c>
      <x:c r="G214" s="32" t="n">
        <x:v>0.8787878787878788</x:v>
      </x:c>
      <x:c r="H214" s="31" t="n">
        <x:v>3279</x:v>
      </x:c>
      <x:c r="I214" s="31" t="n">
        <x:v>402</x:v>
      </x:c>
      <x:c r="J214" s="33" t="n">
        <x:v>8.156716417910447</x:v>
      </x:c>
      <x:c r="K214" s="33" t="n">
        <x:v>6.25</x:v>
      </x:c>
      <x:c r="L214" s="33" t="n">
        <x:v>40.22646212121212</x:v>
      </x:c>
      <x:c r="M214" s="34" t="n">
        <x:v>41</x:v>
      </x:c>
      <x:c r="N214" s="36" t="n">
        <x:v>232017</x:v>
      </x:c>
      <x:c r="O214" s="37" t="n">
        <x:v>7030.818181818182</x:v>
      </x:c>
      <x:c r="P214" s="37" t="n">
        <x:v>3339</x:v>
      </x:c>
      <x:c r="Q214" s="33" t="n">
        <x:f>H214/C214</x:f>
        <x:v>99.36363636363636</x:v>
      </x:c>
      <x:c r="R214" s="33" t="n">
        <x:f>I214/C214</x:f>
        <x:v>12.181818181818182</x:v>
      </x:c>
      <x:c r="S214" s="33" t="n">
        <x:f>IF(N214=0,0,H214/N214*1000)</x:f>
        <x:v>14.132585112297805</x:v>
      </x:c>
    </x:row>
    <x:row r="215">
      <x:c r="A215" s="35" t="str">
        <x:v>ZBTB16</x:v>
      </x:c>
      <x:c r="B215" s="35" t="str">
        <x:v>Sequence-specific TF</x:v>
      </x:c>
      <x:c r="C215" s="31" t="n">
        <x:v>6</x:v>
      </x:c>
      <x:c r="D215" s="31" t="n">
        <x:v>4</x:v>
      </x:c>
      <x:c r="E215" s="31" t="n">
        <x:v>4</x:v>
      </x:c>
      <x:c r="F215" s="31" t="n">
        <x:v>6</x:v>
      </x:c>
      <x:c r="G215" s="32" t="n">
        <x:v>1</x:v>
      </x:c>
      <x:c r="H215" s="31" t="n">
        <x:v>212</x:v>
      </x:c>
      <x:c r="I215" s="31" t="n">
        <x:v>26</x:v>
      </x:c>
      <x:c r="J215" s="33" t="n">
        <x:v>8.153846153846153</x:v>
      </x:c>
      <x:c r="K215" s="33" t="n">
        <x:v>7.333335</x:v>
      </x:c>
      <x:c r="L215" s="33" t="n">
        <x:v>12.711111666666667</x:v>
      </x:c>
      <x:c r="M215" s="34" t="n">
        <x:v>29</x:v>
      </x:c>
      <x:c r="N215" s="36" t="n">
        <x:v>18025</x:v>
      </x:c>
      <x:c r="O215" s="37" t="n">
        <x:v>3004.1666666666665</x:v>
      </x:c>
      <x:c r="P215" s="37" t="n">
        <x:v>1687</x:v>
      </x:c>
      <x:c r="Q215" s="33" t="n">
        <x:f>H215/C215</x:f>
        <x:v>35.333333333333336</x:v>
      </x:c>
      <x:c r="R215" s="33" t="n">
        <x:f>I215/C215</x:f>
        <x:v>4.333333333333333</x:v>
      </x:c>
      <x:c r="S215" s="33" t="n">
        <x:f>IF(N215=0,0,H215/N215*1000)</x:f>
        <x:v>11.761442441054092</x:v>
      </x:c>
    </x:row>
    <x:row r="216">
      <x:c r="A216" s="35" t="str">
        <x:v>METTL14</x:v>
      </x:c>
      <x:c r="B216" s="35" t="str">
        <x:v>RNA-binding + established chromatin/transcription function</x:v>
      </x:c>
      <x:c r="C216" s="31" t="n">
        <x:v>9</x:v>
      </x:c>
      <x:c r="D216" s="31" t="n">
        <x:v>2</x:v>
      </x:c>
      <x:c r="E216" s="31" t="n">
        <x:v>3</x:v>
      </x:c>
      <x:c r="F216" s="31" t="n">
        <x:v>9</x:v>
      </x:c>
      <x:c r="G216" s="32" t="n">
        <x:v>1</x:v>
      </x:c>
      <x:c r="H216" s="31" t="n">
        <x:v>456</x:v>
      </x:c>
      <x:c r="I216" s="31" t="n">
        <x:v>56</x:v>
      </x:c>
      <x:c r="J216" s="33" t="n">
        <x:v>8.142857142857142</x:v>
      </x:c>
      <x:c r="K216" s="33" t="n">
        <x:v>11.5</x:v>
      </x:c>
      <x:c r="L216" s="33" t="n">
        <x:v>11.555555555555555</x:v>
      </x:c>
      <x:c r="M216" s="34" t="n">
        <x:v>23</x:v>
      </x:c>
      <x:c r="N216" s="36" t="n">
        <x:v>30660</x:v>
      </x:c>
      <x:c r="O216" s="37" t="n">
        <x:v>3406.6666666666665</x:v>
      </x:c>
      <x:c r="P216" s="37" t="n">
        <x:v>1361</x:v>
      </x:c>
      <x:c r="Q216" s="33" t="n">
        <x:f>H216/C216</x:f>
        <x:v>50.666666666666664</x:v>
      </x:c>
      <x:c r="R216" s="33" t="n">
        <x:f>I216/C216</x:f>
        <x:v>6.222222222222222</x:v>
      </x:c>
      <x:c r="S216" s="33" t="n">
        <x:f>IF(N216=0,0,H216/N216*1000)</x:f>
        <x:v>14.87279843444227</x:v>
      </x:c>
    </x:row>
    <x:row r="217">
      <x:c r="A217" s="35" t="str">
        <x:v>ETS2</x:v>
      </x:c>
      <x:c r="B217" s="35" t="str">
        <x:v>Sequence-specific TF</x:v>
      </x:c>
      <x:c r="C217" s="31" t="n">
        <x:v>3</x:v>
      </x:c>
      <x:c r="D217" s="31" t="n">
        <x:v>2</x:v>
      </x:c>
      <x:c r="E217" s="31" t="n">
        <x:v>2</x:v>
      </x:c>
      <x:c r="F217" s="31" t="n">
        <x:v>3</x:v>
      </x:c>
      <x:c r="G217" s="32" t="n">
        <x:v>1</x:v>
      </x:c>
      <x:c r="H217" s="31" t="n">
        <x:v>57</x:v>
      </x:c>
      <x:c r="I217" s="31" t="n">
        <x:v>7</x:v>
      </x:c>
      <x:c r="J217" s="33" t="n">
        <x:v>8.142857142857142</x:v>
      </x:c>
      <x:c r="K217" s="33" t="n">
        <x:v>6</x:v>
      </x:c>
      <x:c r="L217" s="33" t="n">
        <x:v>11.666666666666666</x:v>
      </x:c>
      <x:c r="M217" s="34" t="n">
        <x:v>18</x:v>
      </x:c>
      <x:c r="N217" s="36" t="n">
        <x:v>3188</x:v>
      </x:c>
      <x:c r="O217" s="37" t="n">
        <x:v>1062.6666666666667</x:v>
      </x:c>
      <x:c r="P217" s="37" t="n">
        <x:v>1197</x:v>
      </x:c>
      <x:c r="Q217" s="33" t="n">
        <x:f>H217/C217</x:f>
        <x:v>19</x:v>
      </x:c>
      <x:c r="R217" s="33" t="n">
        <x:f>I217/C217</x:f>
        <x:v>2.3333333333333335</x:v>
      </x:c>
      <x:c r="S217" s="33" t="n">
        <x:f>IF(N217=0,0,H217/N217*1000)</x:f>
        <x:v>17.879548306148056</x:v>
      </x:c>
    </x:row>
    <x:row r="218">
      <x:c r="A218" s="35" t="str">
        <x:v>ZBTB8A</x:v>
      </x:c>
      <x:c r="B218" s="35" t="str">
        <x:v>Sequence-specific TF</x:v>
      </x:c>
      <x:c r="C218" s="31" t="n">
        <x:v>6</x:v>
      </x:c>
      <x:c r="D218" s="31" t="n">
        <x:v>3</x:v>
      </x:c>
      <x:c r="E218" s="31" t="n">
        <x:v>3</x:v>
      </x:c>
      <x:c r="F218" s="31" t="n">
        <x:v>6</x:v>
      </x:c>
      <x:c r="G218" s="32" t="n">
        <x:v>1</x:v>
      </x:c>
      <x:c r="H218" s="31" t="n">
        <x:v>777</x:v>
      </x:c>
      <x:c r="I218" s="31" t="n">
        <x:v>96</x:v>
      </x:c>
      <x:c r="J218" s="33" t="n">
        <x:v>8.09375</x:v>
      </x:c>
      <x:c r="K218" s="33" t="n">
        <x:v>9.375</x:v>
      </x:c>
      <x:c r="L218" s="33" t="n">
        <x:v>9.861056666666666</x:v>
      </x:c>
      <x:c r="M218" s="34" t="n">
        <x:v>42</x:v>
      </x:c>
      <x:c r="N218" s="36" t="n">
        <x:v>42356</x:v>
      </x:c>
      <x:c r="O218" s="37" t="n">
        <x:v>7059.333333333333</x:v>
      </x:c>
      <x:c r="P218" s="37" t="n">
        <x:v>2383</x:v>
      </x:c>
      <x:c r="Q218" s="33" t="n">
        <x:f>H218/C218</x:f>
        <x:v>129.5</x:v>
      </x:c>
      <x:c r="R218" s="33" t="n">
        <x:f>I218/C218</x:f>
        <x:v>16</x:v>
      </x:c>
      <x:c r="S218" s="33" t="n">
        <x:f>IF(N218=0,0,H218/N218*1000)</x:f>
        <x:v>18.344508452167343</x:v>
      </x:c>
    </x:row>
    <x:row r="219">
      <x:c r="A219" s="35" t="str">
        <x:v>MLLT3</x:v>
      </x:c>
      <x:c r="B219" s="35" t="str">
        <x:v>Other nuclear/regulatory</x:v>
      </x:c>
      <x:c r="C219" s="31" t="n">
        <x:v>16</x:v>
      </x:c>
      <x:c r="D219" s="31" t="n">
        <x:v>4</x:v>
      </x:c>
      <x:c r="E219" s="31" t="n">
        <x:v>8</x:v>
      </x:c>
      <x:c r="F219" s="31" t="n">
        <x:v>16</x:v>
      </x:c>
      <x:c r="G219" s="32" t="n">
        <x:v>1</x:v>
      </x:c>
      <x:c r="H219" s="31" t="n">
        <x:v>267</x:v>
      </x:c>
      <x:c r="I219" s="31" t="n">
        <x:v>33</x:v>
      </x:c>
      <x:c r="J219" s="33" t="n">
        <x:v>8.090909090909092</x:v>
      </x:c>
      <x:c r="K219" s="33" t="n">
        <x:v>5.875</x:v>
      </x:c>
      <x:c r="L219" s="33" t="n">
        <x:v>8.197915</x:v>
      </x:c>
      <x:c r="M219" s="34" t="n">
        <x:v>15</x:v>
      </x:c>
      <x:c r="N219" s="36" t="n">
        <x:v>21774</x:v>
      </x:c>
      <x:c r="O219" s="37" t="n">
        <x:v>1360.875</x:v>
      </x:c>
      <x:c r="P219" s="37" t="n">
        <x:v>1142.5</x:v>
      </x:c>
      <x:c r="Q219" s="33" t="n">
        <x:f>H219/C219</x:f>
        <x:v>16.6875</x:v>
      </x:c>
      <x:c r="R219" s="33" t="n">
        <x:f>I219/C219</x:f>
        <x:v>2.0625</x:v>
      </x:c>
      <x:c r="S219" s="33" t="n">
        <x:f>IF(N219=0,0,H219/N219*1000)</x:f>
        <x:v>12.262331220721961</x:v>
      </x:c>
    </x:row>
    <x:row r="220">
      <x:c r="A220" s="35" t="str">
        <x:v>GZF1</x:v>
      </x:c>
      <x:c r="B220" s="35" t="str">
        <x:v>Other nuclear/regulatory</x:v>
      </x:c>
      <x:c r="C220" s="31" t="n">
        <x:v>3</x:v>
      </x:c>
      <x:c r="D220" s="31" t="n">
        <x:v>2</x:v>
      </x:c>
      <x:c r="E220" s="31" t="n">
        <x:v>2</x:v>
      </x:c>
      <x:c r="F220" s="31" t="n">
        <x:v>2</x:v>
      </x:c>
      <x:c r="G220" s="32" t="n">
        <x:v>0.6666666666666666</x:v>
      </x:c>
      <x:c r="H220" s="31" t="n">
        <x:v>129</x:v>
      </x:c>
      <x:c r="I220" s="31" t="n">
        <x:v>16</x:v>
      </x:c>
      <x:c r="J220" s="33" t="n">
        <x:v>8.0625</x:v>
      </x:c>
      <x:c r="K220" s="33" t="n">
        <x:v>7.1</x:v>
      </x:c>
      <x:c r="L220" s="33" t="n">
        <x:v>5.922223333333332</x:v>
      </x:c>
      <x:c r="M220" s="34" t="n">
        <x:v>58</x:v>
      </x:c>
      <x:c r="N220" s="36" t="n">
        <x:v>10176</x:v>
      </x:c>
      <x:c r="O220" s="37" t="n">
        <x:v>3392</x:v>
      </x:c>
      <x:c r="P220" s="37" t="n">
        <x:v>3940</x:v>
      </x:c>
      <x:c r="Q220" s="33" t="n">
        <x:f>H220/C220</x:f>
        <x:v>43</x:v>
      </x:c>
      <x:c r="R220" s="33" t="n">
        <x:f>I220/C220</x:f>
        <x:v>5.333333333333333</x:v>
      </x:c>
      <x:c r="S220" s="33" t="n">
        <x:f>IF(N220=0,0,H220/N220*1000)</x:f>
        <x:v>12.67688679245283</x:v>
      </x:c>
    </x:row>
    <x:row r="221">
      <x:c r="A221" s="35" t="str">
        <x:v>HNRNPUL1</x:v>
      </x:c>
      <x:c r="B221" s="35" t="str">
        <x:v>Primarily RNA processing/binding</x:v>
      </x:c>
      <x:c r="C221" s="31" t="n">
        <x:v>6</x:v>
      </x:c>
      <x:c r="D221" s="31" t="n">
        <x:v>2</x:v>
      </x:c>
      <x:c r="E221" s="31" t="n">
        <x:v>2</x:v>
      </x:c>
      <x:c r="F221" s="31" t="n">
        <x:v>6</x:v>
      </x:c>
      <x:c r="G221" s="32" t="n">
        <x:v>1</x:v>
      </x:c>
      <x:c r="H221" s="31" t="n">
        <x:v>153</x:v>
      </x:c>
      <x:c r="I221" s="31" t="n">
        <x:v>19</x:v>
      </x:c>
      <x:c r="J221" s="33" t="n">
        <x:v>8.052631578947368</x:v>
      </x:c>
      <x:c r="K221" s="33" t="n">
        <x:v>12.555555</x:v>
      </x:c>
      <x:c r="L221" s="33" t="n">
        <x:v>13.018518333333333</x:v>
      </x:c>
      <x:c r="M221" s="34" t="n">
        <x:v>23</x:v>
      </x:c>
      <x:c r="N221" s="36" t="n">
        <x:v>11638</x:v>
      </x:c>
      <x:c r="O221" s="37" t="n">
        <x:v>1939.6666666666667</x:v>
      </x:c>
      <x:c r="P221" s="37" t="n">
        <x:v>1472.5</x:v>
      </x:c>
      <x:c r="Q221" s="33" t="n">
        <x:f>H221/C221</x:f>
        <x:v>25.5</x:v>
      </x:c>
      <x:c r="R221" s="33" t="n">
        <x:f>I221/C221</x:f>
        <x:v>3.1666666666666665</x:v>
      </x:c>
      <x:c r="S221" s="33" t="n">
        <x:f>IF(N221=0,0,H221/N221*1000)</x:f>
        <x:v>13.14658876095549</x:v>
      </x:c>
    </x:row>
    <x:row r="222">
      <x:c r="A222" s="35" t="str">
        <x:v>GLI2</x:v>
      </x:c>
      <x:c r="B222" s="35" t="str">
        <x:v>Sequence-specific TF</x:v>
      </x:c>
      <x:c r="C222" s="31" t="n">
        <x:v>4</x:v>
      </x:c>
      <x:c r="D222" s="31" t="n">
        <x:v>3</x:v>
      </x:c>
      <x:c r="E222" s="31" t="n">
        <x:v>3</x:v>
      </x:c>
      <x:c r="F222" s="31" t="n">
        <x:v>3</x:v>
      </x:c>
      <x:c r="G222" s="32" t="n">
        <x:v>0.75</x:v>
      </x:c>
      <x:c r="H222" s="31" t="n">
        <x:v>305</x:v>
      </x:c>
      <x:c r="I222" s="31" t="n">
        <x:v>38</x:v>
      </x:c>
      <x:c r="J222" s="33" t="n">
        <x:v>8.026315789473685</x:v>
      </x:c>
      <x:c r="K222" s="33" t="n">
        <x:v>13.096775000000001</x:v>
      </x:c>
      <x:c r="L222" s="33" t="n">
        <x:v>13.6108875</x:v>
      </x:c>
      <x:c r="M222" s="34" t="n">
        <x:v>87.5</x:v>
      </x:c>
      <x:c r="N222" s="36" t="n">
        <x:v>16031</x:v>
      </x:c>
      <x:c r="O222" s="37" t="n">
        <x:v>4007.75</x:v>
      </x:c>
      <x:c r="P222" s="37" t="n">
        <x:v>1889</x:v>
      </x:c>
      <x:c r="Q222" s="33" t="n">
        <x:f>H222/C222</x:f>
        <x:v>76.25</x:v>
      </x:c>
      <x:c r="R222" s="33" t="n">
        <x:f>I222/C222</x:f>
        <x:v>9.5</x:v>
      </x:c>
      <x:c r="S222" s="33" t="n">
        <x:f>IF(N222=0,0,H222/N222*1000)</x:f>
        <x:v>19.025637826710746</x:v>
      </x:c>
    </x:row>
    <x:row r="223">
      <x:c r="A223" s="35" t="str">
        <x:v>PKNOX1</x:v>
      </x:c>
      <x:c r="B223" s="35" t="str">
        <x:v>Other nuclear/regulatory</x:v>
      </x:c>
      <x:c r="C223" s="31" t="n">
        <x:v>8</x:v>
      </x:c>
      <x:c r="D223" s="31" t="n">
        <x:v>3</x:v>
      </x:c>
      <x:c r="E223" s="31" t="n">
        <x:v>4</x:v>
      </x:c>
      <x:c r="F223" s="31" t="n">
        <x:v>8</x:v>
      </x:c>
      <x:c r="G223" s="32" t="n">
        <x:v>1</x:v>
      </x:c>
      <x:c r="H223" s="31" t="n">
        <x:v>2977</x:v>
      </x:c>
      <x:c r="I223" s="31" t="n">
        <x:v>372</x:v>
      </x:c>
      <x:c r="J223" s="33" t="n">
        <x:v>8.00268817204301</x:v>
      </x:c>
      <x:c r="K223" s="33" t="n">
        <x:v>4.90351</x:v>
      </x:c>
      <x:c r="L223" s="33" t="n">
        <x:v>7.93522875</x:v>
      </x:c>
      <x:c r="M223" s="34" t="n">
        <x:v>263.5</x:v>
      </x:c>
      <x:c r="N223" s="36" t="n">
        <x:v>184637</x:v>
      </x:c>
      <x:c r="O223" s="37" t="n">
        <x:v>23079.625</x:v>
      </x:c>
      <x:c r="P223" s="37" t="n">
        <x:v>23693.5</x:v>
      </x:c>
      <x:c r="Q223" s="33" t="n">
        <x:f>H223/C223</x:f>
        <x:v>372.125</x:v>
      </x:c>
      <x:c r="R223" s="33" t="n">
        <x:f>I223/C223</x:f>
        <x:v>46.5</x:v>
      </x:c>
      <x:c r="S223" s="33" t="n">
        <x:f>IF(N223=0,0,H223/N223*1000)</x:f>
        <x:v>16.12352887016145</x:v>
      </x:c>
    </x:row>
    <x:row r="224">
      <x:c r="A224" s="35" t="str">
        <x:v>NUDT21</x:v>
      </x:c>
      <x:c r="B224" s="35" t="str">
        <x:v>Other nuclear/regulatory</x:v>
      </x:c>
      <x:c r="C224" s="31" t="n">
        <x:v>6</x:v>
      </x:c>
      <x:c r="D224" s="31" t="n">
        <x:v>2</x:v>
      </x:c>
      <x:c r="E224" s="31" t="n">
        <x:v>2</x:v>
      </x:c>
      <x:c r="F224" s="31" t="n">
        <x:v>3</x:v>
      </x:c>
      <x:c r="G224" s="32" t="n">
        <x:v>0.5</x:v>
      </x:c>
      <x:c r="H224" s="31" t="n">
        <x:v>24</x:v>
      </x:c>
      <x:c r="I224" s="31" t="n">
        <x:v>3</x:v>
      </x:c>
      <x:c r="J224" s="33" t="n">
        <x:v>8</x:v>
      </x:c>
      <x:c r="K224" s="33" t="n">
        <x:v>5</x:v>
      </x:c>
      <x:c r="L224" s="33" t="n">
        <x:v>335.3333333333333</x:v>
      </x:c>
      <x:c r="M224" s="34" t="n">
        <x:v>1</x:v>
      </x:c>
      <x:c r="N224" s="36" t="n">
        <x:v>1971</x:v>
      </x:c>
      <x:c r="O224" s="37" t="n">
        <x:v>328.5</x:v>
      </x:c>
      <x:c r="P224" s="37" t="n">
        <x:v>199.5</x:v>
      </x:c>
      <x:c r="Q224" s="33" t="n">
        <x:f>H224/C224</x:f>
        <x:v>4</x:v>
      </x:c>
      <x:c r="R224" s="33" t="n">
        <x:f>I224/C224</x:f>
        <x:v>0.5</x:v>
      </x:c>
      <x:c r="S224" s="33" t="n">
        <x:f>IF(N224=0,0,H224/N224*1000)</x:f>
        <x:v>12.1765601217656</x:v>
      </x:c>
    </x:row>
    <x:row r="225">
      <x:c r="A225" s="35" t="str">
        <x:v>MYCN</x:v>
      </x:c>
      <x:c r="B225" s="35" t="str">
        <x:v>Other nuclear/regulatory</x:v>
      </x:c>
      <x:c r="C225" s="31" t="n">
        <x:v>131</x:v>
      </x:c>
      <x:c r="D225" s="31" t="n">
        <x:v>6</x:v>
      </x:c>
      <x:c r="E225" s="31" t="n">
        <x:v>24</x:v>
      </x:c>
      <x:c r="F225" s="31" t="n">
        <x:v>129</x:v>
      </x:c>
      <x:c r="G225" s="32" t="n">
        <x:v>0.9847328244274809</x:v>
      </x:c>
      <x:c r="H225" s="31" t="n">
        <x:v>24649</x:v>
      </x:c>
      <x:c r="I225" s="31" t="n">
        <x:v>3091</x:v>
      </x:c>
      <x:c r="J225" s="33" t="n">
        <x:v>7.9744419281785826</x:v>
      </x:c>
      <x:c r="K225" s="33" t="n">
        <x:v>7.34783</x:v>
      </x:c>
      <x:c r="L225" s="33" t="n">
        <x:v>16.128651297709926</x:v>
      </x:c>
      <x:c r="M225" s="34" t="n">
        <x:v>65</x:v>
      </x:c>
      <x:c r="N225" s="36" t="n">
        <x:v>1392722</x:v>
      </x:c>
      <x:c r="O225" s="37" t="n">
        <x:v>10631.465648854963</x:v>
      </x:c>
      <x:c r="P225" s="37" t="n">
        <x:v>6420</x:v>
      </x:c>
      <x:c r="Q225" s="33" t="n">
        <x:f>H225/C225</x:f>
        <x:v>188.16030534351145</x:v>
      </x:c>
      <x:c r="R225" s="33" t="n">
        <x:f>I225/C225</x:f>
        <x:v>23.595419847328245</x:v>
      </x:c>
      <x:c r="S225" s="33" t="n">
        <x:f>IF(N225=0,0,H225/N225*1000)</x:f>
        <x:v>17.698435150733598</x:v>
      </x:c>
    </x:row>
    <x:row r="226">
      <x:c r="A226" s="35" t="str">
        <x:v>SMAD5</x:v>
      </x:c>
      <x:c r="B226" s="35" t="str">
        <x:v>Signaling/cell-cycle</x:v>
      </x:c>
      <x:c r="C226" s="31" t="n">
        <x:v>5</x:v>
      </x:c>
      <x:c r="D226" s="31" t="n">
        <x:v>2</x:v>
      </x:c>
      <x:c r="E226" s="31" t="n">
        <x:v>3</x:v>
      </x:c>
      <x:c r="F226" s="31" t="n">
        <x:v>5</x:v>
      </x:c>
      <x:c r="G226" s="32" t="n">
        <x:v>1</x:v>
      </x:c>
      <x:c r="H226" s="31" t="n">
        <x:v>526</x:v>
      </x:c>
      <x:c r="I226" s="31" t="n">
        <x:v>66</x:v>
      </x:c>
      <x:c r="J226" s="33" t="n">
        <x:v>7.96969696969697</x:v>
      </x:c>
      <x:c r="K226" s="33" t="n">
        <x:v>7.48485</x:v>
      </x:c>
      <x:c r="L226" s="33" t="n">
        <x:v>8.263636</x:v>
      </x:c>
      <x:c r="M226" s="34" t="n">
        <x:v>85</x:v>
      </x:c>
      <x:c r="N226" s="36" t="n">
        <x:v>40401</x:v>
      </x:c>
      <x:c r="O226" s="37" t="n">
        <x:v>8080.2</x:v>
      </x:c>
      <x:c r="P226" s="37" t="n">
        <x:v>6478</x:v>
      </x:c>
      <x:c r="Q226" s="33" t="n">
        <x:f>H226/C226</x:f>
        <x:v>105.2</x:v>
      </x:c>
      <x:c r="R226" s="33" t="n">
        <x:f>I226/C226</x:f>
        <x:v>13.2</x:v>
      </x:c>
      <x:c r="S226" s="33" t="n">
        <x:f>IF(N226=0,0,H226/N226*1000)</x:f>
        <x:v>13.019479715848616</x:v>
      </x:c>
    </x:row>
    <x:row r="227">
      <x:c r="A227" s="35" t="str">
        <x:v>PBX3</x:v>
      </x:c>
      <x:c r="B227" s="35" t="str">
        <x:v>Other nuclear/regulatory</x:v>
      </x:c>
      <x:c r="C227" s="31" t="n">
        <x:v>5</x:v>
      </x:c>
      <x:c r="D227" s="31" t="n">
        <x:v>5</x:v>
      </x:c>
      <x:c r="E227" s="31" t="n">
        <x:v>5</x:v>
      </x:c>
      <x:c r="F227" s="31" t="n">
        <x:v>4</x:v>
      </x:c>
      <x:c r="G227" s="32" t="n">
        <x:v>0.8</x:v>
      </x:c>
      <x:c r="H227" s="31" t="n">
        <x:v>1671</x:v>
      </x:c>
      <x:c r="I227" s="31" t="n">
        <x:v>212</x:v>
      </x:c>
      <x:c r="J227" s="33" t="n">
        <x:v>7.882075471698113</x:v>
      </x:c>
      <x:c r="K227" s="33" t="n">
        <x:v>7.95652</x:v>
      </x:c>
      <x:c r="L227" s="33" t="n">
        <x:v>7.536091999999999</x:v>
      </x:c>
      <x:c r="M227" s="34" t="n">
        <x:v>183</x:v>
      </x:c>
      <x:c r="N227" s="36" t="n">
        <x:v>127811</x:v>
      </x:c>
      <x:c r="O227" s="37" t="n">
        <x:v>25562.2</x:v>
      </x:c>
      <x:c r="P227" s="37" t="n">
        <x:v>17589</x:v>
      </x:c>
      <x:c r="Q227" s="33" t="n">
        <x:f>H227/C227</x:f>
        <x:v>334.2</x:v>
      </x:c>
      <x:c r="R227" s="33" t="n">
        <x:f>I227/C227</x:f>
        <x:v>42.4</x:v>
      </x:c>
      <x:c r="S227" s="33" t="n">
        <x:f>IF(N227=0,0,H227/N227*1000)</x:f>
        <x:v>13.07399206641056</x:v>
      </x:c>
    </x:row>
    <x:row r="228">
      <x:c r="A228" s="35" t="str">
        <x:v>CTNNB1</x:v>
      </x:c>
      <x:c r="B228" s="35" t="str">
        <x:v>Other nuclear/regulatory</x:v>
      </x:c>
      <x:c r="C228" s="31" t="n">
        <x:v>78</x:v>
      </x:c>
      <x:c r="D228" s="31" t="n">
        <x:v>6</x:v>
      </x:c>
      <x:c r="E228" s="31" t="n">
        <x:v>21</x:v>
      </x:c>
      <x:c r="F228" s="31" t="n">
        <x:v>69</x:v>
      </x:c>
      <x:c r="G228" s="32" t="n">
        <x:v>0.8846153846153846</x:v>
      </x:c>
      <x:c r="H228" s="31" t="n">
        <x:v>3167</x:v>
      </x:c>
      <x:c r="I228" s="31" t="n">
        <x:v>402</x:v>
      </x:c>
      <x:c r="J228" s="33" t="n">
        <x:v>7.878109452736318</x:v>
      </x:c>
      <x:c r="K228" s="33" t="n">
        <x:v>6.875</x:v>
      </x:c>
      <x:c r="L228" s="33" t="n">
        <x:v>9.719982179487179</x:v>
      </x:c>
      <x:c r="M228" s="34" t="n">
        <x:v>25.5</x:v>
      </x:c>
      <x:c r="N228" s="36" t="n">
        <x:v>239672</x:v>
      </x:c>
      <x:c r="O228" s="37" t="n">
        <x:v>3072.7179487179487</x:v>
      </x:c>
      <x:c r="P228" s="37" t="n">
        <x:v>1520.5</x:v>
      </x:c>
      <x:c r="Q228" s="33" t="n">
        <x:f>H228/C228</x:f>
        <x:v>40.6025641025641</x:v>
      </x:c>
      <x:c r="R228" s="33" t="n">
        <x:f>I228/C228</x:f>
        <x:v>5.153846153846154</x:v>
      </x:c>
      <x:c r="S228" s="33" t="n">
        <x:f>IF(N228=0,0,H228/N228*1000)</x:f>
        <x:v>13.213892319503321</x:v>
      </x:c>
    </x:row>
    <x:row r="229">
      <x:c r="A229" s="35" t="str">
        <x:v>NCBP1</x:v>
      </x:c>
      <x:c r="B229" s="35" t="str">
        <x:v>Other nuclear/regulatory</x:v>
      </x:c>
      <x:c r="C229" s="31" t="n">
        <x:v>4</x:v>
      </x:c>
      <x:c r="D229" s="31" t="n">
        <x:v>1</x:v>
      </x:c>
      <x:c r="E229" s="31" t="n">
        <x:v>1</x:v>
      </x:c>
      <x:c r="F229" s="31" t="n">
        <x:v>4</x:v>
      </x:c>
      <x:c r="G229" s="32" t="n">
        <x:v>1</x:v>
      </x:c>
      <x:c r="H229" s="31" t="n">
        <x:v>433</x:v>
      </x:c>
      <x:c r="I229" s="31" t="n">
        <x:v>55</x:v>
      </x:c>
      <x:c r="J229" s="33" t="n">
        <x:v>7.872727272727273</x:v>
      </x:c>
      <x:c r="K229" s="33" t="n">
        <x:v>10.04348</x:v>
      </x:c>
      <x:c r="L229" s="33" t="n">
        <x:v>10.052175</x:v>
      </x:c>
      <x:c r="M229" s="34" t="n">
        <x:v>109</x:v>
      </x:c>
      <x:c r="N229" s="36" t="n">
        <x:v>28562</x:v>
      </x:c>
      <x:c r="O229" s="37" t="n">
        <x:v>7140.5</x:v>
      </x:c>
      <x:c r="P229" s="37" t="n">
        <x:v>7320</x:v>
      </x:c>
      <x:c r="Q229" s="33" t="n">
        <x:f>H229/C229</x:f>
        <x:v>108.25</x:v>
      </x:c>
      <x:c r="R229" s="33" t="n">
        <x:f>I229/C229</x:f>
        <x:v>13.75</x:v>
      </x:c>
      <x:c r="S229" s="33" t="n">
        <x:f>IF(N229=0,0,H229/N229*1000)</x:f>
        <x:v>15.160002800924305</x:v>
      </x:c>
    </x:row>
    <x:row r="230">
      <x:c r="A230" s="35" t="str">
        <x:v>TEAD2</x:v>
      </x:c>
      <x:c r="B230" s="35" t="str">
        <x:v>Sequence-specific TF</x:v>
      </x:c>
      <x:c r="C230" s="31" t="n">
        <x:v>4</x:v>
      </x:c>
      <x:c r="D230" s="31" t="n">
        <x:v>2</x:v>
      </x:c>
      <x:c r="E230" s="31" t="n">
        <x:v>2</x:v>
      </x:c>
      <x:c r="F230" s="31" t="n">
        <x:v>4</x:v>
      </x:c>
      <x:c r="G230" s="32" t="n">
        <x:v>1</x:v>
      </x:c>
      <x:c r="H230" s="31" t="n">
        <x:v>102</x:v>
      </x:c>
      <x:c r="I230" s="31" t="n">
        <x:v>13</x:v>
      </x:c>
      <x:c r="J230" s="33" t="n">
        <x:v>7.846153846153846</x:v>
      </x:c>
      <x:c r="K230" s="33" t="n">
        <x:v>8.29165</x:v>
      </x:c>
      <x:c r="L230" s="33" t="n">
        <x:v>8.708325</x:v>
      </x:c>
      <x:c r="M230" s="34" t="n">
        <x:v>23.5</x:v>
      </x:c>
      <x:c r="N230" s="36" t="n">
        <x:v>8480</x:v>
      </x:c>
      <x:c r="O230" s="37" t="n">
        <x:v>2120</x:v>
      </x:c>
      <x:c r="P230" s="37" t="n">
        <x:v>2170</x:v>
      </x:c>
      <x:c r="Q230" s="33" t="n">
        <x:f>H230/C230</x:f>
        <x:v>25.5</x:v>
      </x:c>
      <x:c r="R230" s="33" t="n">
        <x:f>I230/C230</x:f>
        <x:v>3.25</x:v>
      </x:c>
      <x:c r="S230" s="33" t="n">
        <x:f>IF(N230=0,0,H230/N230*1000)</x:f>
        <x:v>12.028301886792454</x:v>
      </x:c>
    </x:row>
    <x:row r="231">
      <x:c r="A231" s="35" t="str">
        <x:v>TOP1</x:v>
      </x:c>
      <x:c r="B231" s="35" t="str">
        <x:v>Other nuclear/regulatory</x:v>
      </x:c>
      <x:c r="C231" s="31" t="n">
        <x:v>58</x:v>
      </x:c>
      <x:c r="D231" s="31" t="n">
        <x:v>7</x:v>
      </x:c>
      <x:c r="E231" s="31" t="n">
        <x:v>9</x:v>
      </x:c>
      <x:c r="F231" s="31" t="n">
        <x:v>56</x:v>
      </x:c>
      <x:c r="G231" s="32" t="n">
        <x:v>0.9655172413793104</x:v>
      </x:c>
      <x:c r="H231" s="31" t="n">
        <x:v>1373</x:v>
      </x:c>
      <x:c r="I231" s="31" t="n">
        <x:v>175</x:v>
      </x:c>
      <x:c r="J231" s="33" t="n">
        <x:v>7.845714285714286</x:v>
      </x:c>
      <x:c r="K231" s="33" t="n">
        <x:v>10.5</x:v>
      </x:c>
      <x:c r="L231" s="33" t="n">
        <x:v>31.875893568965516</x:v>
      </x:c>
      <x:c r="M231" s="34" t="n">
        <x:v>16</x:v>
      </x:c>
      <x:c r="N231" s="36" t="n">
        <x:v>119131</x:v>
      </x:c>
      <x:c r="O231" s="37" t="n">
        <x:v>2053.9827586206898</x:v>
      </x:c>
      <x:c r="P231" s="37" t="n">
        <x:v>752</x:v>
      </x:c>
      <x:c r="Q231" s="33" t="n">
        <x:f>H231/C231</x:f>
        <x:v>23.67241379310345</x:v>
      </x:c>
      <x:c r="R231" s="33" t="n">
        <x:f>I231/C231</x:f>
        <x:v>3.0172413793103448</x:v>
      </x:c>
      <x:c r="S231" s="33" t="n">
        <x:f>IF(N231=0,0,H231/N231*1000)</x:f>
        <x:v>11.525127800488537</x:v>
      </x:c>
    </x:row>
    <x:row r="232">
      <x:c r="A232" s="35" t="str">
        <x:v>PHF19</x:v>
      </x:c>
      <x:c r="B232" s="35" t="str">
        <x:v>Other nuclear/regulatory</x:v>
      </x:c>
      <x:c r="C232" s="31" t="n">
        <x:v>7</x:v>
      </x:c>
      <x:c r="D232" s="31" t="n">
        <x:v>2</x:v>
      </x:c>
      <x:c r="E232" s="31" t="n">
        <x:v>2</x:v>
      </x:c>
      <x:c r="F232" s="31" t="n">
        <x:v>7</x:v>
      </x:c>
      <x:c r="G232" s="32" t="n">
        <x:v>1</x:v>
      </x:c>
      <x:c r="H232" s="31" t="n">
        <x:v>86</x:v>
      </x:c>
      <x:c r="I232" s="31" t="n">
        <x:v>11</x:v>
      </x:c>
      <x:c r="J232" s="33" t="n">
        <x:v>7.818181818181818</x:v>
      </x:c>
      <x:c r="K232" s="33" t="n">
        <x:v>7.5</x:v>
      </x:c>
      <x:c r="L232" s="33" t="n">
        <x:v>8.214285714285714</x:v>
      </x:c>
      <x:c r="M232" s="34" t="n">
        <x:v>13</x:v>
      </x:c>
      <x:c r="N232" s="36" t="n">
        <x:v>8305</x:v>
      </x:c>
      <x:c r="O232" s="37" t="n">
        <x:v>1186.4285714285713</x:v>
      </x:c>
      <x:c r="P232" s="37" t="n">
        <x:v>1190</x:v>
      </x:c>
      <x:c r="Q232" s="33" t="n">
        <x:f>H232/C232</x:f>
        <x:v>12.285714285714286</x:v>
      </x:c>
      <x:c r="R232" s="33" t="n">
        <x:f>I232/C232</x:f>
        <x:v>1.5714285714285714</x:v>
      </x:c>
      <x:c r="S232" s="33" t="n">
        <x:f>IF(N232=0,0,H232/N232*1000)</x:f>
        <x:v>10.355207706201083</x:v>
      </x:c>
    </x:row>
    <x:row r="233">
      <x:c r="A233" s="35" t="str">
        <x:v>EZH2</x:v>
      </x:c>
      <x:c r="B233" s="35" t="str">
        <x:v>Polycomb system</x:v>
      </x:c>
      <x:c r="C233" s="31" t="n">
        <x:v>321</x:v>
      </x:c>
      <x:c r="D233" s="31" t="n">
        <x:v>18</x:v>
      </x:c>
      <x:c r="E233" s="31" t="n">
        <x:v>92</x:v>
      </x:c>
      <x:c r="F233" s="31" t="n">
        <x:v>285</x:v>
      </x:c>
      <x:c r="G233" s="32" t="n">
        <x:v>0.8878504672897196</x:v>
      </x:c>
      <x:c r="H233" s="31" t="n">
        <x:v>13937</x:v>
      </x:c>
      <x:c r="I233" s="31" t="n">
        <x:v>1786</x:v>
      </x:c>
      <x:c r="J233" s="33" t="n">
        <x:v>7.803471444568869</x:v>
      </x:c>
      <x:c r="K233" s="33" t="n">
        <x:v>7</x:v>
      </x:c>
      <x:c r="L233" s="33" t="n">
        <x:v>66.25733745482866</x:v>
      </x:c>
      <x:c r="M233" s="34" t="n">
        <x:v>14</x:v>
      </x:c>
      <x:c r="N233" s="36" t="n">
        <x:v>816600</x:v>
      </x:c>
      <x:c r="O233" s="37" t="n">
        <x:v>2543.92523364486</x:v>
      </x:c>
      <x:c r="P233" s="37" t="n">
        <x:v>1116</x:v>
      </x:c>
      <x:c r="Q233" s="33" t="n">
        <x:f>H233/C233</x:f>
        <x:v>43.41744548286604</x:v>
      </x:c>
      <x:c r="R233" s="33" t="n">
        <x:f>I233/C233</x:f>
        <x:v>5.56386292834891</x:v>
      </x:c>
      <x:c r="S233" s="33" t="n">
        <x:f>IF(N233=0,0,H233/N233*1000)</x:f>
        <x:v>17.067107518981143</x:v>
      </x:c>
    </x:row>
    <x:row r="234">
      <x:c r="A234" s="35" t="str">
        <x:v>KDM4B</x:v>
      </x:c>
      <x:c r="B234" s="35" t="str">
        <x:v>Chromatin modification</x:v>
      </x:c>
      <x:c r="C234" s="31" t="n">
        <x:v>10</x:v>
      </x:c>
      <x:c r="D234" s="31" t="n">
        <x:v>3</x:v>
      </x:c>
      <x:c r="E234" s="31" t="n">
        <x:v>3</x:v>
      </x:c>
      <x:c r="F234" s="31" t="n">
        <x:v>10</x:v>
      </x:c>
      <x:c r="G234" s="32" t="n">
        <x:v>1</x:v>
      </x:c>
      <x:c r="H234" s="31" t="n">
        <x:v>405</x:v>
      </x:c>
      <x:c r="I234" s="31" t="n">
        <x:v>52</x:v>
      </x:c>
      <x:c r="J234" s="33" t="n">
        <x:v>7.788461538461538</x:v>
      </x:c>
      <x:c r="K234" s="33" t="n">
        <x:v>7.25</x:v>
      </x:c>
      <x:c r="L234" s="33" t="n">
        <x:v>7.898538</x:v>
      </x:c>
      <x:c r="M234" s="34" t="n">
        <x:v>37.5</x:v>
      </x:c>
      <x:c r="N234" s="36" t="n">
        <x:v>31798</x:v>
      </x:c>
      <x:c r="O234" s="37" t="n">
        <x:v>3179.8</x:v>
      </x:c>
      <x:c r="P234" s="37" t="n">
        <x:v>1840.5</x:v>
      </x:c>
      <x:c r="Q234" s="33" t="n">
        <x:f>H234/C234</x:f>
        <x:v>40.5</x:v>
      </x:c>
      <x:c r="R234" s="33" t="n">
        <x:f>I234/C234</x:f>
        <x:v>5.2</x:v>
      </x:c>
      <x:c r="S234" s="33" t="n">
        <x:f>IF(N234=0,0,H234/N234*1000)</x:f>
        <x:v>12.73665010378011</x:v>
      </x:c>
    </x:row>
    <x:row r="235">
      <x:c r="A235" s="35" t="str">
        <x:v>RPA2</x:v>
      </x:c>
      <x:c r="B235" s="35" t="str">
        <x:v>DNA replication/repair</x:v>
      </x:c>
      <x:c r="C235" s="31" t="n">
        <x:v>7</x:v>
      </x:c>
      <x:c r="D235" s="31" t="n">
        <x:v>2</x:v>
      </x:c>
      <x:c r="E235" s="31" t="n">
        <x:v>2</x:v>
      </x:c>
      <x:c r="F235" s="31" t="n">
        <x:v>5</x:v>
      </x:c>
      <x:c r="G235" s="32" t="n">
        <x:v>0.7142857142857143</x:v>
      </x:c>
      <x:c r="H235" s="31" t="n">
        <x:v>70</x:v>
      </x:c>
      <x:c r="I235" s="31" t="n">
        <x:v>9</x:v>
      </x:c>
      <x:c r="J235" s="33" t="n">
        <x:v>7.777777777777778</x:v>
      </x:c>
      <x:c r="K235" s="33" t="n">
        <x:v>5.5</x:v>
      </x:c>
      <x:c r="L235" s="33" t="n">
        <x:v>6.928714285714285</x:v>
      </x:c>
      <x:c r="M235" s="34" t="n">
        <x:v>11</x:v>
      </x:c>
      <x:c r="N235" s="36" t="n">
        <x:v>6789</x:v>
      </x:c>
      <x:c r="O235" s="37" t="n">
        <x:v>969.8571428571429</x:v>
      </x:c>
      <x:c r="P235" s="37" t="n">
        <x:v>804</x:v>
      </x:c>
      <x:c r="Q235" s="33" t="n">
        <x:f>H235/C235</x:f>
        <x:v>10</x:v>
      </x:c>
      <x:c r="R235" s="33" t="n">
        <x:f>I235/C235</x:f>
        <x:v>1.2857142857142858</x:v>
      </x:c>
      <x:c r="S235" s="33" t="n">
        <x:f>IF(N235=0,0,H235/N235*1000)</x:f>
        <x:v>10.310796877301517</x:v>
      </x:c>
    </x:row>
    <x:row r="236">
      <x:c r="A236" s="35" t="str">
        <x:v>SAMD1</x:v>
      </x:c>
      <x:c r="B236" s="35" t="str">
        <x:v>Other nuclear/regulatory</x:v>
      </x:c>
      <x:c r="C236" s="31" t="n">
        <x:v>8</x:v>
      </x:c>
      <x:c r="D236" s="31" t="n">
        <x:v>2</x:v>
      </x:c>
      <x:c r="E236" s="31" t="n">
        <x:v>2</x:v>
      </x:c>
      <x:c r="F236" s="31" t="n">
        <x:v>8</x:v>
      </x:c>
      <x:c r="G236" s="32" t="n">
        <x:v>1</x:v>
      </x:c>
      <x:c r="H236" s="31" t="n">
        <x:v>101</x:v>
      </x:c>
      <x:c r="I236" s="31" t="n">
        <x:v>13</x:v>
      </x:c>
      <x:c r="J236" s="33" t="n">
        <x:v>7.769230769230769</x:v>
      </x:c>
      <x:c r="K236" s="33" t="n">
        <x:v>6.25</x:v>
      </x:c>
      <x:c r="L236" s="33" t="n">
        <x:v>6.96875</x:v>
      </x:c>
      <x:c r="M236" s="34" t="n">
        <x:v>8.5</x:v>
      </x:c>
      <x:c r="N236" s="36" t="n">
        <x:v>13339</x:v>
      </x:c>
      <x:c r="O236" s="37" t="n">
        <x:v>1667.375</x:v>
      </x:c>
      <x:c r="P236" s="37" t="n">
        <x:v>1261.5</x:v>
      </x:c>
      <x:c r="Q236" s="33" t="n">
        <x:f>H236/C236</x:f>
        <x:v>12.625</x:v>
      </x:c>
      <x:c r="R236" s="33" t="n">
        <x:f>I236/C236</x:f>
        <x:v>1.625</x:v>
      </x:c>
      <x:c r="S236" s="33" t="n">
        <x:f>IF(N236=0,0,H236/N236*1000)</x:f>
        <x:v>7.571781992653123</x:v>
      </x:c>
    </x:row>
    <x:row r="237">
      <x:c r="A237" s="35" t="str">
        <x:v>ZNF10</x:v>
      </x:c>
      <x:c r="B237" s="35" t="str">
        <x:v>Sequence-specific TF</x:v>
      </x:c>
      <x:c r="C237" s="31" t="n">
        <x:v>4</x:v>
      </x:c>
      <x:c r="D237" s="31" t="n">
        <x:v>2</x:v>
      </x:c>
      <x:c r="E237" s="31" t="n">
        <x:v>2</x:v>
      </x:c>
      <x:c r="F237" s="31" t="n">
        <x:v>4</x:v>
      </x:c>
      <x:c r="G237" s="32" t="n">
        <x:v>1</x:v>
      </x:c>
      <x:c r="H237" s="31" t="n">
        <x:v>233</x:v>
      </x:c>
      <x:c r="I237" s="31" t="n">
        <x:v>30</x:v>
      </x:c>
      <x:c r="J237" s="33" t="n">
        <x:v>7.766666666666667</x:v>
      </x:c>
      <x:c r="K237" s="33" t="n">
        <x:v>6.75</x:v>
      </x:c>
      <x:c r="L237" s="33" t="n">
        <x:v>6.28409</x:v>
      </x:c>
      <x:c r="M237" s="34" t="n">
        <x:v>59.5</x:v>
      </x:c>
      <x:c r="N237" s="36" t="n">
        <x:v>15393</x:v>
      </x:c>
      <x:c r="O237" s="37" t="n">
        <x:v>3848.25</x:v>
      </x:c>
      <x:c r="P237" s="37" t="n">
        <x:v>3611.5</x:v>
      </x:c>
      <x:c r="Q237" s="33" t="n">
        <x:f>H237/C237</x:f>
        <x:v>58.25</x:v>
      </x:c>
      <x:c r="R237" s="33" t="n">
        <x:f>I237/C237</x:f>
        <x:v>7.5</x:v>
      </x:c>
      <x:c r="S237" s="33" t="n">
        <x:f>IF(N237=0,0,H237/N237*1000)</x:f>
        <x:v>15.13675047099331</x:v>
      </x:c>
    </x:row>
    <x:row r="238">
      <x:c r="A238" s="35" t="str">
        <x:v>T</x:v>
      </x:c>
      <x:c r="B238" s="35" t="str">
        <x:v>Other nuclear/regulatory</x:v>
      </x:c>
      <x:c r="C238" s="31" t="n">
        <x:v>8</x:v>
      </x:c>
      <x:c r="D238" s="31" t="n">
        <x:v>2</x:v>
      </x:c>
      <x:c r="E238" s="31" t="n">
        <x:v>4</x:v>
      </x:c>
      <x:c r="F238" s="31" t="n">
        <x:v>8</x:v>
      </x:c>
      <x:c r="G238" s="32" t="n">
        <x:v>1</x:v>
      </x:c>
      <x:c r="H238" s="31" t="n">
        <x:v>318</x:v>
      </x:c>
      <x:c r="I238" s="31" t="n">
        <x:v>41</x:v>
      </x:c>
      <x:c r="J238" s="33" t="n">
        <x:v>7.7560975609756095</x:v>
      </x:c>
      <x:c r="K238" s="33" t="n">
        <x:v>8.615385</x:v>
      </x:c>
      <x:c r="L238" s="33" t="n">
        <x:v>9.32452125</x:v>
      </x:c>
      <x:c r="M238" s="34" t="n">
        <x:v>15.5</x:v>
      </x:c>
      <x:c r="N238" s="36" t="n">
        <x:v>23401</x:v>
      </x:c>
      <x:c r="O238" s="37" t="n">
        <x:v>2925.125</x:v>
      </x:c>
      <x:c r="P238" s="37" t="n">
        <x:v>1281.5</x:v>
      </x:c>
      <x:c r="Q238" s="33" t="n">
        <x:f>H238/C238</x:f>
        <x:v>39.75</x:v>
      </x:c>
      <x:c r="R238" s="33" t="n">
        <x:f>I238/C238</x:f>
        <x:v>5.125</x:v>
      </x:c>
      <x:c r="S238" s="33" t="n">
        <x:f>IF(N238=0,0,H238/N238*1000)</x:f>
        <x:v>13.589162856288194</x:v>
      </x:c>
    </x:row>
    <x:row r="239">
      <x:c r="A239" s="35" t="str">
        <x:v>ZSCAN20</x:v>
      </x:c>
      <x:c r="B239" s="35" t="str">
        <x:v>Other nuclear/regulatory</x:v>
      </x:c>
      <x:c r="C239" s="31" t="n">
        <x:v>6</x:v>
      </x:c>
      <x:c r="D239" s="31" t="n">
        <x:v>3</x:v>
      </x:c>
      <x:c r="E239" s="31" t="n">
        <x:v>3</x:v>
      </x:c>
      <x:c r="F239" s="31" t="n">
        <x:v>6</x:v>
      </x:c>
      <x:c r="G239" s="32" t="n">
        <x:v>1</x:v>
      </x:c>
      <x:c r="H239" s="31" t="n">
        <x:v>341</x:v>
      </x:c>
      <x:c r="I239" s="31" t="n">
        <x:v>44</x:v>
      </x:c>
      <x:c r="J239" s="33" t="n">
        <x:v>7.75</x:v>
      </x:c>
      <x:c r="K239" s="33" t="n">
        <x:v>7.416665</x:v>
      </x:c>
      <x:c r="L239" s="33" t="n">
        <x:v>7.943055</x:v>
      </x:c>
      <x:c r="M239" s="34" t="n">
        <x:v>44.5</x:v>
      </x:c>
      <x:c r="N239" s="36" t="n">
        <x:v>23774</x:v>
      </x:c>
      <x:c r="O239" s="37" t="n">
        <x:v>3962.3333333333335</x:v>
      </x:c>
      <x:c r="P239" s="37" t="n">
        <x:v>3752.5</x:v>
      </x:c>
      <x:c r="Q239" s="33" t="n">
        <x:f>H239/C239</x:f>
        <x:v>56.833333333333336</x:v>
      </x:c>
      <x:c r="R239" s="33" t="n">
        <x:f>I239/C239</x:f>
        <x:v>7.333333333333333</x:v>
      </x:c>
      <x:c r="S239" s="33" t="n">
        <x:f>IF(N239=0,0,H239/N239*1000)</x:f>
        <x:v>14.343400353327164</x:v>
      </x:c>
    </x:row>
    <x:row r="240">
      <x:c r="A240" s="35" t="str">
        <x:v>ZNF341</x:v>
      </x:c>
      <x:c r="B240" s="35" t="str">
        <x:v>Sequence-specific TF</x:v>
      </x:c>
      <x:c r="C240" s="31" t="n">
        <x:v>8</x:v>
      </x:c>
      <x:c r="D240" s="31" t="n">
        <x:v>2</x:v>
      </x:c>
      <x:c r="E240" s="31" t="n">
        <x:v>4</x:v>
      </x:c>
      <x:c r="F240" s="31" t="n">
        <x:v>8</x:v>
      </x:c>
      <x:c r="G240" s="32" t="n">
        <x:v>1</x:v>
      </x:c>
      <x:c r="H240" s="31" t="n">
        <x:v>816</x:v>
      </x:c>
      <x:c r="I240" s="31" t="n">
        <x:v>106</x:v>
      </x:c>
      <x:c r="J240" s="33" t="n">
        <x:v>7.69811320754717</x:v>
      </x:c>
      <x:c r="K240" s="33" t="n">
        <x:v>7.8461549999999995</x:v>
      </x:c>
      <x:c r="L240" s="33" t="n">
        <x:v>7.81473625</x:v>
      </x:c>
      <x:c r="M240" s="34" t="n">
        <x:v>35.5</x:v>
      </x:c>
      <x:c r="N240" s="36" t="n">
        <x:v>52595</x:v>
      </x:c>
      <x:c r="O240" s="37" t="n">
        <x:v>6574.375</x:v>
      </x:c>
      <x:c r="P240" s="37" t="n">
        <x:v>3387.5</x:v>
      </x:c>
      <x:c r="Q240" s="33" t="n">
        <x:f>H240/C240</x:f>
        <x:v>102</x:v>
      </x:c>
      <x:c r="R240" s="33" t="n">
        <x:f>I240/C240</x:f>
        <x:v>13.25</x:v>
      </x:c>
      <x:c r="S240" s="33" t="n">
        <x:f>IF(N240=0,0,H240/N240*1000)</x:f>
        <x:v>15.51478277402795</x:v>
      </x:c>
    </x:row>
    <x:row r="241">
      <x:c r="A241" s="35" t="str">
        <x:v>NELFA</x:v>
      </x:c>
      <x:c r="B241" s="35" t="str">
        <x:v>Transcription machinery</x:v>
      </x:c>
      <x:c r="C241" s="31" t="n">
        <x:v>38</x:v>
      </x:c>
      <x:c r="D241" s="31" t="n">
        <x:v>6</x:v>
      </x:c>
      <x:c r="E241" s="31" t="n">
        <x:v>8</x:v>
      </x:c>
      <x:c r="F241" s="31" t="n">
        <x:v>38</x:v>
      </x:c>
      <x:c r="G241" s="32" t="n">
        <x:v>1</x:v>
      </x:c>
      <x:c r="H241" s="31" t="n">
        <x:v>4754</x:v>
      </x:c>
      <x:c r="I241" s="31" t="n">
        <x:v>618</x:v>
      </x:c>
      <x:c r="J241" s="33" t="n">
        <x:v>7.692556634304207</x:v>
      </x:c>
      <x:c r="K241" s="33" t="n">
        <x:v>8.02941</x:v>
      </x:c>
      <x:c r="L241" s="33" t="n">
        <x:v>35.16424026315789</x:v>
      </x:c>
      <x:c r="M241" s="34" t="n">
        <x:v>123.5</x:v>
      </x:c>
      <x:c r="N241" s="36" t="n">
        <x:v>279409</x:v>
      </x:c>
      <x:c r="O241" s="37" t="n">
        <x:v>7352.868421052632</x:v>
      </x:c>
      <x:c r="P241" s="37" t="n">
        <x:v>7093.5</x:v>
      </x:c>
      <x:c r="Q241" s="33" t="n">
        <x:f>H241/C241</x:f>
        <x:v>125.10526315789474</x:v>
      </x:c>
      <x:c r="R241" s="33" t="n">
        <x:f>I241/C241</x:f>
        <x:v>16.263157894736842</x:v>
      </x:c>
      <x:c r="S241" s="33" t="n">
        <x:f>IF(N241=0,0,H241/N241*1000)</x:f>
        <x:v>17.014484143316785</x:v>
      </x:c>
    </x:row>
    <x:row r="242">
      <x:c r="A242" s="35" t="str">
        <x:v>GMEB2</x:v>
      </x:c>
      <x:c r="B242" s="35" t="str">
        <x:v>Other nuclear/regulatory</x:v>
      </x:c>
      <x:c r="C242" s="31" t="n">
        <x:v>3</x:v>
      </x:c>
      <x:c r="D242" s="31" t="n">
        <x:v>2</x:v>
      </x:c>
      <x:c r="E242" s="31" t="n">
        <x:v>2</x:v>
      </x:c>
      <x:c r="F242" s="31" t="n">
        <x:v>3</x:v>
      </x:c>
      <x:c r="G242" s="32" t="n">
        <x:v>1</x:v>
      </x:c>
      <x:c r="H242" s="31" t="n">
        <x:v>123</x:v>
      </x:c>
      <x:c r="I242" s="31" t="n">
        <x:v>16</x:v>
      </x:c>
      <x:c r="J242" s="33" t="n">
        <x:v>7.6875</x:v>
      </x:c>
      <x:c r="K242" s="33" t="n">
        <x:v>7.83333</x:v>
      </x:c>
      <x:c r="L242" s="33" t="n">
        <x:v>7.97222</x:v>
      </x:c>
      <x:c r="M242" s="34" t="n">
        <x:v>41</x:v>
      </x:c>
      <x:c r="N242" s="36" t="n">
        <x:v>8832</x:v>
      </x:c>
      <x:c r="O242" s="37" t="n">
        <x:v>2944</x:v>
      </x:c>
      <x:c r="P242" s="37" t="n">
        <x:v>2970</x:v>
      </x:c>
      <x:c r="Q242" s="33" t="n">
        <x:f>H242/C242</x:f>
        <x:v>41</x:v>
      </x:c>
      <x:c r="R242" s="33" t="n">
        <x:f>I242/C242</x:f>
        <x:v>5.333333333333333</x:v>
      </x:c>
      <x:c r="S242" s="33" t="n">
        <x:f>IF(N242=0,0,H242/N242*1000)</x:f>
        <x:v>13.926630434782608</x:v>
      </x:c>
    </x:row>
    <x:row r="243">
      <x:c r="A243" s="35" t="str">
        <x:v>PTF1A</x:v>
      </x:c>
      <x:c r="B243" s="35" t="str">
        <x:v>Other nuclear/regulatory</x:v>
      </x:c>
      <x:c r="C243" s="31" t="n">
        <x:v>4</x:v>
      </x:c>
      <x:c r="D243" s="31" t="n">
        <x:v>1</x:v>
      </x:c>
      <x:c r="E243" s="31" t="n">
        <x:v>1</x:v>
      </x:c>
      <x:c r="F243" s="31" t="n">
        <x:v>2</x:v>
      </x:c>
      <x:c r="G243" s="32" t="n">
        <x:v>0.5</x:v>
      </x:c>
      <x:c r="H243" s="31" t="n">
        <x:v>169</x:v>
      </x:c>
      <x:c r="I243" s="31" t="n">
        <x:v>22</x:v>
      </x:c>
      <x:c r="J243" s="33" t="n">
        <x:v>7.681818181818182</x:v>
      </x:c>
      <x:c r="K243" s="33" t="n">
        <x:v>4.09141</x:v>
      </x:c>
      <x:c r="L243" s="33" t="n">
        <x:v>4.2404</x:v>
      </x:c>
      <x:c r="M243" s="34" t="n">
        <x:v>39.5</x:v>
      </x:c>
      <x:c r="N243" s="36" t="n">
        <x:v>12936</x:v>
      </x:c>
      <x:c r="O243" s="37" t="n">
        <x:v>3234</x:v>
      </x:c>
      <x:c r="P243" s="37" t="n">
        <x:v>3050</x:v>
      </x:c>
      <x:c r="Q243" s="33" t="n">
        <x:f>H243/C243</x:f>
        <x:v>42.25</x:v>
      </x:c>
      <x:c r="R243" s="33" t="n">
        <x:f>I243/C243</x:f>
        <x:v>5.5</x:v>
      </x:c>
      <x:c r="S243" s="33" t="n">
        <x:f>IF(N243=0,0,H243/N243*1000)</x:f>
        <x:v>13.064316635745207</x:v>
      </x:c>
    </x:row>
    <x:row r="244">
      <x:c r="A244" s="35" t="str">
        <x:v>RBM22</x:v>
      </x:c>
      <x:c r="B244" s="35" t="str">
        <x:v>Primarily RNA processing/binding</x:v>
      </x:c>
      <x:c r="C244" s="31" t="n">
        <x:v>6</x:v>
      </x:c>
      <x:c r="D244" s="31" t="n">
        <x:v>2</x:v>
      </x:c>
      <x:c r="E244" s="31" t="n">
        <x:v>2</x:v>
      </x:c>
      <x:c r="F244" s="31" t="n">
        <x:v>6</x:v>
      </x:c>
      <x:c r="G244" s="32" t="n">
        <x:v>1</x:v>
      </x:c>
      <x:c r="H244" s="31" t="n">
        <x:v>944</x:v>
      </x:c>
      <x:c r="I244" s="31" t="n">
        <x:v>123</x:v>
      </x:c>
      <x:c r="J244" s="33" t="n">
        <x:v>7.67479674796748</x:v>
      </x:c>
      <x:c r="K244" s="33" t="n">
        <x:v>7.637035</x:v>
      </x:c>
      <x:c r="L244" s="33" t="n">
        <x:v>8.078778333333334</x:v>
      </x:c>
      <x:c r="M244" s="34" t="n">
        <x:v>155</x:v>
      </x:c>
      <x:c r="N244" s="36" t="n">
        <x:v>64743</x:v>
      </x:c>
      <x:c r="O244" s="37" t="n">
        <x:v>10790.5</x:v>
      </x:c>
      <x:c r="P244" s="37" t="n">
        <x:v>10658</x:v>
      </x:c>
      <x:c r="Q244" s="33" t="n">
        <x:f>H244/C244</x:f>
        <x:v>157.33333333333334</x:v>
      </x:c>
      <x:c r="R244" s="33" t="n">
        <x:f>I244/C244</x:f>
        <x:v>20.5</x:v>
      </x:c>
      <x:c r="S244" s="33" t="n">
        <x:f>IF(N244=0,0,H244/N244*1000)</x:f>
        <x:v>14.580726873947762</x:v>
      </x:c>
    </x:row>
    <x:row r="245">
      <x:c r="A245" s="35" t="str">
        <x:v>ZNF318</x:v>
      </x:c>
      <x:c r="B245" s="35" t="str">
        <x:v>Sequence-specific TF</x:v>
      </x:c>
      <x:c r="C245" s="31" t="n">
        <x:v>6</x:v>
      </x:c>
      <x:c r="D245" s="31" t="n">
        <x:v>2</x:v>
      </x:c>
      <x:c r="E245" s="31" t="n">
        <x:v>2</x:v>
      </x:c>
      <x:c r="F245" s="31" t="n">
        <x:v>6</x:v>
      </x:c>
      <x:c r="G245" s="32" t="n">
        <x:v>1</x:v>
      </x:c>
      <x:c r="H245" s="31" t="n">
        <x:v>328</x:v>
      </x:c>
      <x:c r="I245" s="31" t="n">
        <x:v>43</x:v>
      </x:c>
      <x:c r="J245" s="33" t="n">
        <x:v>7.627906976744186</x:v>
      </x:c>
      <x:c r="K245" s="33" t="n">
        <x:v>8.458335</x:v>
      </x:c>
      <x:c r="L245" s="33" t="n">
        <x:v>8.156741666666667</x:v>
      </x:c>
      <x:c r="M245" s="34" t="n">
        <x:v>59</x:v>
      </x:c>
      <x:c r="N245" s="36" t="n">
        <x:v>22917</x:v>
      </x:c>
      <x:c r="O245" s="37" t="n">
        <x:v>3819.5</x:v>
      </x:c>
      <x:c r="P245" s="37" t="n">
        <x:v>3175.5</x:v>
      </x:c>
      <x:c r="Q245" s="33" t="n">
        <x:f>H245/C245</x:f>
        <x:v>54.666666666666664</x:v>
      </x:c>
      <x:c r="R245" s="33" t="n">
        <x:f>I245/C245</x:f>
        <x:v>7.166666666666667</x:v>
      </x:c>
      <x:c r="S245" s="33" t="n">
        <x:f>IF(N245=0,0,H245/N245*1000)</x:f>
        <x:v>14.31251909063141</x:v>
      </x:c>
    </x:row>
    <x:row r="246">
      <x:c r="A246" s="35" t="str">
        <x:v>CSNK2A1</x:v>
      </x:c>
      <x:c r="B246" s="35" t="str">
        <x:v>Other nuclear/regulatory</x:v>
      </x:c>
      <x:c r="C246" s="31" t="n">
        <x:v>7</x:v>
      </x:c>
      <x:c r="D246" s="31" t="n">
        <x:v>3</x:v>
      </x:c>
      <x:c r="E246" s="31" t="n">
        <x:v>3</x:v>
      </x:c>
      <x:c r="F246" s="31" t="n">
        <x:v>5</x:v>
      </x:c>
      <x:c r="G246" s="32" t="n">
        <x:v>0.7142857142857143</x:v>
      </x:c>
      <x:c r="H246" s="31" t="n">
        <x:v>114</x:v>
      </x:c>
      <x:c r="I246" s="31" t="n">
        <x:v>15</x:v>
      </x:c>
      <x:c r="J246" s="33" t="n">
        <x:v>7.6</x:v>
      </x:c>
      <x:c r="K246" s="33" t="n">
        <x:v>4.75</x:v>
      </x:c>
      <x:c r="L246" s="33" t="n">
        <x:v>146.98484285714287</x:v>
      </x:c>
      <x:c r="M246" s="34" t="n">
        <x:v>8</x:v>
      </x:c>
      <x:c r="N246" s="36" t="n">
        <x:v>7371</x:v>
      </x:c>
      <x:c r="O246" s="37" t="n">
        <x:v>1053</x:v>
      </x:c>
      <x:c r="P246" s="37" t="n">
        <x:v>571</x:v>
      </x:c>
      <x:c r="Q246" s="33" t="n">
        <x:f>H246/C246</x:f>
        <x:v>16.285714285714285</x:v>
      </x:c>
      <x:c r="R246" s="33" t="n">
        <x:f>I246/C246</x:f>
        <x:v>2.142857142857143</x:v>
      </x:c>
      <x:c r="S246" s="33" t="n">
        <x:f>IF(N246=0,0,H246/N246*1000)</x:f>
        <x:v>15.466015466015465</x:v>
      </x:c>
    </x:row>
    <x:row r="247">
      <x:c r="A247" s="35" t="str">
        <x:v>ZFC3H1</x:v>
      </x:c>
      <x:c r="B247" s="35" t="str">
        <x:v>Other nuclear/regulatory</x:v>
      </x:c>
      <x:c r="C247" s="31" t="n">
        <x:v>5</x:v>
      </x:c>
      <x:c r="D247" s="31" t="n">
        <x:v>1</x:v>
      </x:c>
      <x:c r="E247" s="31" t="n">
        <x:v>1</x:v>
      </x:c>
      <x:c r="F247" s="31" t="n">
        <x:v>5</x:v>
      </x:c>
      <x:c r="G247" s="32" t="n">
        <x:v>1</x:v>
      </x:c>
      <x:c r="H247" s="31" t="n">
        <x:v>91</x:v>
      </x:c>
      <x:c r="I247" s="31" t="n">
        <x:v>12</x:v>
      </x:c>
      <x:c r="J247" s="33" t="n">
        <x:v>7.583333333333333</x:v>
      </x:c>
      <x:c r="K247" s="33" t="n">
        <x:v>4.5</x:v>
      </x:c>
      <x:c r="L247" s="33" t="n">
        <x:v>6.3</x:v>
      </x:c>
      <x:c r="M247" s="34" t="n">
        <x:v>9</x:v>
      </x:c>
      <x:c r="N247" s="36" t="n">
        <x:v>8206</x:v>
      </x:c>
      <x:c r="O247" s="37" t="n">
        <x:v>1641.2</x:v>
      </x:c>
      <x:c r="P247" s="37" t="n">
        <x:v>1461</x:v>
      </x:c>
      <x:c r="Q247" s="33" t="n">
        <x:f>H247/C247</x:f>
        <x:v>18.2</x:v>
      </x:c>
      <x:c r="R247" s="33" t="n">
        <x:f>I247/C247</x:f>
        <x:v>2.4</x:v>
      </x:c>
      <x:c r="S247" s="33" t="n">
        <x:f>IF(N247=0,0,H247/N247*1000)</x:f>
        <x:v>11.089446746283208</x:v>
      </x:c>
    </x:row>
    <x:row r="248">
      <x:c r="A248" s="35" t="str">
        <x:v>WHSC1L1</x:v>
      </x:c>
      <x:c r="B248" s="35" t="str">
        <x:v>Other nuclear/regulatory</x:v>
      </x:c>
      <x:c r="C248" s="31" t="n">
        <x:v>8</x:v>
      </x:c>
      <x:c r="D248" s="31" t="n">
        <x:v>1</x:v>
      </x:c>
      <x:c r="E248" s="31" t="n">
        <x:v>2</x:v>
      </x:c>
      <x:c r="F248" s="31" t="n">
        <x:v>6</x:v>
      </x:c>
      <x:c r="G248" s="32" t="n">
        <x:v>0.75</x:v>
      </x:c>
      <x:c r="H248" s="31" t="n">
        <x:v>151</x:v>
      </x:c>
      <x:c r="I248" s="31" t="n">
        <x:v>20</x:v>
      </x:c>
      <x:c r="J248" s="33" t="n">
        <x:v>7.55</x:v>
      </x:c>
      <x:c r="K248" s="33" t="n">
        <x:v>6</x:v>
      </x:c>
      <x:c r="L248" s="33" t="n">
        <x:v>5.83358375</x:v>
      </x:c>
      <x:c r="M248" s="34" t="n">
        <x:v>14.5</x:v>
      </x:c>
      <x:c r="N248" s="36" t="n">
        <x:v>12854</x:v>
      </x:c>
      <x:c r="O248" s="37" t="n">
        <x:v>1606.75</x:v>
      </x:c>
      <x:c r="P248" s="37" t="n">
        <x:v>1051.5</x:v>
      </x:c>
      <x:c r="Q248" s="33" t="n">
        <x:f>H248/C248</x:f>
        <x:v>18.875</x:v>
      </x:c>
      <x:c r="R248" s="33" t="n">
        <x:f>I248/C248</x:f>
        <x:v>2.5</x:v>
      </x:c>
      <x:c r="S248" s="33" t="n">
        <x:f>IF(N248=0,0,H248/N248*1000)</x:f>
        <x:v>11.747316010580363</x:v>
      </x:c>
    </x:row>
    <x:row r="249">
      <x:c r="A249" s="35" t="str">
        <x:v>HHEX</x:v>
      </x:c>
      <x:c r="B249" s="35" t="str">
        <x:v>Other nuclear/regulatory</x:v>
      </x:c>
      <x:c r="C249" s="31" t="n">
        <x:v>15</x:v>
      </x:c>
      <x:c r="D249" s="31" t="n">
        <x:v>3</x:v>
      </x:c>
      <x:c r="E249" s="31" t="n">
        <x:v>4</x:v>
      </x:c>
      <x:c r="F249" s="31" t="n">
        <x:v>13</x:v>
      </x:c>
      <x:c r="G249" s="32" t="n">
        <x:v>0.8666666666666667</x:v>
      </x:c>
      <x:c r="H249" s="31" t="n">
        <x:v>3241</x:v>
      </x:c>
      <x:c r="I249" s="31" t="n">
        <x:v>430</x:v>
      </x:c>
      <x:c r="J249" s="33" t="n">
        <x:v>7.537209302325581</x:v>
      </x:c>
      <x:c r="K249" s="33" t="n">
        <x:v>6</x:v>
      </x:c>
      <x:c r="L249" s="33" t="n">
        <x:v>5.621815333333333</x:v>
      </x:c>
      <x:c r="M249" s="34" t="n">
        <x:v>39</x:v>
      </x:c>
      <x:c r="N249" s="36" t="n">
        <x:v>199899</x:v>
      </x:c>
      <x:c r="O249" s="37" t="n">
        <x:v>13326.6</x:v>
      </x:c>
      <x:c r="P249" s="37" t="n">
        <x:v>3745</x:v>
      </x:c>
      <x:c r="Q249" s="33" t="n">
        <x:f>H249/C249</x:f>
        <x:v>216.06666666666666</x:v>
      </x:c>
      <x:c r="R249" s="33" t="n">
        <x:f>I249/C249</x:f>
        <x:v>28.666666666666668</x:v>
      </x:c>
      <x:c r="S249" s="33" t="n">
        <x:f>IF(N249=0,0,H249/N249*1000)</x:f>
        <x:v>16.21318765976818</x:v>
      </x:c>
    </x:row>
    <x:row r="250">
      <x:c r="A250" s="35" t="str">
        <x:v>HMGB1</x:v>
      </x:c>
      <x:c r="B250" s="35" t="str">
        <x:v>Other nuclear/regulatory</x:v>
      </x:c>
      <x:c r="C250" s="31" t="n">
        <x:v>7</x:v>
      </x:c>
      <x:c r="D250" s="31" t="n">
        <x:v>2</x:v>
      </x:c>
      <x:c r="E250" s="31" t="n">
        <x:v>3</x:v>
      </x:c>
      <x:c r="F250" s="31" t="n">
        <x:v>6</x:v>
      </x:c>
      <x:c r="G250" s="32" t="n">
        <x:v>0.8571428571428571</x:v>
      </x:c>
      <x:c r="H250" s="31" t="n">
        <x:v>933</x:v>
      </x:c>
      <x:c r="I250" s="31" t="n">
        <x:v>124</x:v>
      </x:c>
      <x:c r="J250" s="33" t="n">
        <x:v>7.524193548387097</x:v>
      </x:c>
      <x:c r="K250" s="33" t="n">
        <x:v>5.75</x:v>
      </x:c>
      <x:c r="L250" s="33" t="n">
        <x:v>4.802655714285714</x:v>
      </x:c>
      <x:c r="M250" s="34" t="n">
        <x:v>46</x:v>
      </x:c>
      <x:c r="N250" s="36" t="n">
        <x:v>52968</x:v>
      </x:c>
      <x:c r="O250" s="37" t="n">
        <x:v>7566.857142857143</x:v>
      </x:c>
      <x:c r="P250" s="37" t="n">
        <x:v>3849</x:v>
      </x:c>
      <x:c r="Q250" s="33" t="n">
        <x:f>H250/C250</x:f>
        <x:v>133.28571428571428</x:v>
      </x:c>
      <x:c r="R250" s="33" t="n">
        <x:f>I250/C250</x:f>
        <x:v>17.714285714285715</x:v>
      </x:c>
      <x:c r="S250" s="33" t="n">
        <x:f>IF(N250=0,0,H250/N250*1000)</x:f>
        <x:v>17.614408699592204</x:v>
      </x:c>
    </x:row>
    <x:row r="251">
      <x:c r="A251" s="35" t="str">
        <x:v>HNRNPLL</x:v>
      </x:c>
      <x:c r="B251" s="35" t="str">
        <x:v>Primarily RNA processing/binding</x:v>
      </x:c>
      <x:c r="C251" s="31" t="n">
        <x:v>6</x:v>
      </x:c>
      <x:c r="D251" s="31" t="n">
        <x:v>2</x:v>
      </x:c>
      <x:c r="E251" s="31" t="n">
        <x:v>2</x:v>
      </x:c>
      <x:c r="F251" s="31" t="n">
        <x:v>6</x:v>
      </x:c>
      <x:c r="G251" s="32" t="n">
        <x:v>1</x:v>
      </x:c>
      <x:c r="H251" s="31" t="n">
        <x:v>1309</x:v>
      </x:c>
      <x:c r="I251" s="31" t="n">
        <x:v>174</x:v>
      </x:c>
      <x:c r="J251" s="33" t="n">
        <x:v>7.522988505747127</x:v>
      </x:c>
      <x:c r="K251" s="33" t="n">
        <x:v>7.62514</x:v>
      </x:c>
      <x:c r="L251" s="33" t="n">
        <x:v>8.139175</x:v>
      </x:c>
      <x:c r="M251" s="34" t="n">
        <x:v>204</x:v>
      </x:c>
      <x:c r="N251" s="36" t="n">
        <x:v>80690</x:v>
      </x:c>
      <x:c r="O251" s="37" t="n">
        <x:v>13448.333333333334</x:v>
      </x:c>
      <x:c r="P251" s="37" t="n">
        <x:v>13901.5</x:v>
      </x:c>
      <x:c r="Q251" s="33" t="n">
        <x:f>H251/C251</x:f>
        <x:v>218.16666666666666</x:v>
      </x:c>
      <x:c r="R251" s="33" t="n">
        <x:f>I251/C251</x:f>
        <x:v>29</x:v>
      </x:c>
      <x:c r="S251" s="33" t="n">
        <x:f>IF(N251=0,0,H251/N251*1000)</x:f>
        <x:v>16.22258024538357</x:v>
      </x:c>
    </x:row>
    <x:row r="252">
      <x:c r="A252" s="35" t="str">
        <x:v>NEUROD1</x:v>
      </x:c>
      <x:c r="B252" s="35" t="str">
        <x:v>Other nuclear/regulatory</x:v>
      </x:c>
      <x:c r="C252" s="31" t="n">
        <x:v>21</x:v>
      </x:c>
      <x:c r="D252" s="31" t="n">
        <x:v>5</x:v>
      </x:c>
      <x:c r="E252" s="31" t="n">
        <x:v>9</x:v>
      </x:c>
      <x:c r="F252" s="31" t="n">
        <x:v>21</x:v>
      </x:c>
      <x:c r="G252" s="32" t="n">
        <x:v>1</x:v>
      </x:c>
      <x:c r="H252" s="31" t="n">
        <x:v>6452</x:v>
      </x:c>
      <x:c r="I252" s="31" t="n">
        <x:v>858</x:v>
      </x:c>
      <x:c r="J252" s="33" t="n">
        <x:v>7.519813519813519</x:v>
      </x:c>
      <x:c r="K252" s="33" t="n">
        <x:v>7.80916</x:v>
      </x:c>
      <x:c r="L252" s="33" t="n">
        <x:v>7.990994285714286</x:v>
      </x:c>
      <x:c r="M252" s="34" t="n">
        <x:v>143</x:v>
      </x:c>
      <x:c r="N252" s="36" t="n">
        <x:v>441071</x:v>
      </x:c>
      <x:c r="O252" s="37" t="n">
        <x:v>21003.380952380954</x:v>
      </x:c>
      <x:c r="P252" s="37" t="n">
        <x:v>12522</x:v>
      </x:c>
      <x:c r="Q252" s="33" t="n">
        <x:f>H252/C252</x:f>
        <x:v>307.23809523809524</x:v>
      </x:c>
      <x:c r="R252" s="33" t="n">
        <x:f>I252/C252</x:f>
        <x:v>40.857142857142854</x:v>
      </x:c>
      <x:c r="S252" s="33" t="n">
        <x:f>IF(N252=0,0,H252/N252*1000)</x:f>
        <x:v>14.628030407802825</x:v>
      </x:c>
    </x:row>
    <x:row r="253">
      <x:c r="A253" s="35" t="str">
        <x:v>G-quadruplex</x:v>
      </x:c>
      <x:c r="B253" s="35" t="str">
        <x:v>Other nuclear/regulatory</x:v>
      </x:c>
      <x:c r="C253" s="31" t="n">
        <x:v>148</x:v>
      </x:c>
      <x:c r="D253" s="31" t="n">
        <x:v>7</x:v>
      </x:c>
      <x:c r="E253" s="31" t="n">
        <x:v>9</x:v>
      </x:c>
      <x:c r="F253" s="31" t="n">
        <x:v>147</x:v>
      </x:c>
      <x:c r="G253" s="32" t="n">
        <x:v>0.9932432432432432</x:v>
      </x:c>
      <x:c r="H253" s="31" t="n">
        <x:v>1485</x:v>
      </x:c>
      <x:c r="I253" s="31" t="n">
        <x:v>198</x:v>
      </x:c>
      <x:c r="J253" s="33" t="n">
        <x:v>7.5</x:v>
      </x:c>
      <x:c r="K253" s="33" t="n">
        <x:v>7</x:v>
      </x:c>
      <x:c r="L253" s="33" t="n">
        <x:v>208.51899932432434</x:v>
      </x:c>
      <x:c r="M253" s="34" t="n">
        <x:v>8</x:v>
      </x:c>
      <x:c r="N253" s="36" t="n">
        <x:v>139675</x:v>
      </x:c>
      <x:c r="O253" s="37" t="n">
        <x:v>943.75</x:v>
      </x:c>
      <x:c r="P253" s="37" t="n">
        <x:v>690.5</x:v>
      </x:c>
      <x:c r="Q253" s="33" t="n">
        <x:f>H253/C253</x:f>
        <x:v>10.033783783783784</x:v>
      </x:c>
      <x:c r="R253" s="33" t="n">
        <x:f>I253/C253</x:f>
        <x:v>1.337837837837838</x:v>
      </x:c>
      <x:c r="S253" s="33" t="n">
        <x:f>IF(N253=0,0,H253/N253*1000)</x:f>
        <x:v>10.63182387685699</x:v>
      </x:c>
    </x:row>
    <x:row r="254">
      <x:c r="A254" s="35" t="str">
        <x:v>RTF1</x:v>
      </x:c>
      <x:c r="B254" s="35" t="str">
        <x:v>Other nuclear/regulatory</x:v>
      </x:c>
      <x:c r="C254" s="31" t="n">
        <x:v>10</x:v>
      </x:c>
      <x:c r="D254" s="31" t="n">
        <x:v>2</x:v>
      </x:c>
      <x:c r="E254" s="31" t="n">
        <x:v>2</x:v>
      </x:c>
      <x:c r="F254" s="31" t="n">
        <x:v>10</x:v>
      </x:c>
      <x:c r="G254" s="32" t="n">
        <x:v>1</x:v>
      </x:c>
      <x:c r="H254" s="31" t="n">
        <x:v>165</x:v>
      </x:c>
      <x:c r="I254" s="31" t="n">
        <x:v>22</x:v>
      </x:c>
      <x:c r="J254" s="33" t="n">
        <x:v>7.5</x:v>
      </x:c>
      <x:c r="K254" s="33" t="n">
        <x:v>5.75</x:v>
      </x:c>
      <x:c r="L254" s="33" t="n">
        <x:v>6.683333</x:v>
      </x:c>
      <x:c r="M254" s="34" t="n">
        <x:v>7</x:v>
      </x:c>
      <x:c r="N254" s="36" t="n">
        <x:v>13224</x:v>
      </x:c>
      <x:c r="O254" s="37" t="n">
        <x:v>1322.4</x:v>
      </x:c>
      <x:c r="P254" s="37" t="n">
        <x:v>848</x:v>
      </x:c>
      <x:c r="Q254" s="33" t="n">
        <x:f>H254/C254</x:f>
        <x:v>16.5</x:v>
      </x:c>
      <x:c r="R254" s="33" t="n">
        <x:f>I254/C254</x:f>
        <x:v>2.2</x:v>
      </x:c>
      <x:c r="S254" s="33" t="n">
        <x:f>IF(N254=0,0,H254/N254*1000)</x:f>
        <x:v>12.47731397459165</x:v>
      </x:c>
    </x:row>
    <x:row r="255">
      <x:c r="A255" s="35" t="str">
        <x:v>ZNF3</x:v>
      </x:c>
      <x:c r="B255" s="35" t="str">
        <x:v>Sequence-specific TF</x:v>
      </x:c>
      <x:c r="C255" s="31" t="n">
        <x:v>6</x:v>
      </x:c>
      <x:c r="D255" s="31" t="n">
        <x:v>3</x:v>
      </x:c>
      <x:c r="E255" s="31" t="n">
        <x:v>3</x:v>
      </x:c>
      <x:c r="F255" s="31" t="n">
        <x:v>5</x:v>
      </x:c>
      <x:c r="G255" s="32" t="n">
        <x:v>0.8333333333333334</x:v>
      </x:c>
      <x:c r="H255" s="31" t="n">
        <x:v>180</x:v>
      </x:c>
      <x:c r="I255" s="31" t="n">
        <x:v>24</x:v>
      </x:c>
      <x:c r="J255" s="33" t="n">
        <x:v>7.5</x:v>
      </x:c>
      <x:c r="K255" s="33" t="n">
        <x:v>7.428570000000001</x:v>
      </x:c>
      <x:c r="L255" s="33" t="n">
        <x:v>6.712301666666666</x:v>
      </x:c>
      <x:c r="M255" s="34" t="n">
        <x:v>34</x:v>
      </x:c>
      <x:c r="N255" s="36" t="n">
        <x:v>14082</x:v>
      </x:c>
      <x:c r="O255" s="37" t="n">
        <x:v>2347</x:v>
      </x:c>
      <x:c r="P255" s="37" t="n">
        <x:v>1902.5</x:v>
      </x:c>
      <x:c r="Q255" s="33" t="n">
        <x:f>H255/C255</x:f>
        <x:v>30</x:v>
      </x:c>
      <x:c r="R255" s="33" t="n">
        <x:f>I255/C255</x:f>
        <x:v>4</x:v>
      </x:c>
      <x:c r="S255" s="33" t="n">
        <x:f>IF(N255=0,0,H255/N255*1000)</x:f>
        <x:v>12.78227524499361</x:v>
      </x:c>
    </x:row>
    <x:row r="256">
      <x:c r="A256" s="35" t="str">
        <x:v>FLI1</x:v>
      </x:c>
      <x:c r="B256" s="35" t="str">
        <x:v>Other nuclear/regulatory</x:v>
      </x:c>
      <x:c r="C256" s="31" t="n">
        <x:v>102</x:v>
      </x:c>
      <x:c r="D256" s="31" t="n">
        <x:v>5</x:v>
      </x:c>
      <x:c r="E256" s="31" t="n">
        <x:v>30</x:v>
      </x:c>
      <x:c r="F256" s="31" t="n">
        <x:v>99</x:v>
      </x:c>
      <x:c r="G256" s="32" t="n">
        <x:v>0.9705882352941176</x:v>
      </x:c>
      <x:c r="H256" s="31" t="n">
        <x:v>23549</x:v>
      </x:c>
      <x:c r="I256" s="31" t="n">
        <x:v>3140</x:v>
      </x:c>
      <x:c r="J256" s="33" t="n">
        <x:v>7.49968152866242</x:v>
      </x:c>
      <x:c r="K256" s="33" t="n">
        <x:v>9.530000000000001</x:v>
      </x:c>
      <x:c r="L256" s="33" t="n">
        <x:v>18.37907656862745</x:v>
      </x:c>
      <x:c r="M256" s="34" t="n">
        <x:v>182</x:v>
      </x:c>
      <x:c r="N256" s="36" t="n">
        <x:v>1576791</x:v>
      </x:c>
      <x:c r="O256" s="37" t="n">
        <x:v>15458.735294117647</x:v>
      </x:c>
      <x:c r="P256" s="37" t="n">
        <x:v>8985</x:v>
      </x:c>
      <x:c r="Q256" s="33" t="n">
        <x:f>H256/C256</x:f>
        <x:v>230.87254901960785</x:v>
      </x:c>
      <x:c r="R256" s="33" t="n">
        <x:f>I256/C256</x:f>
        <x:v>30.784313725490197</x:v>
      </x:c>
      <x:c r="S256" s="33" t="n">
        <x:f>IF(N256=0,0,H256/N256*1000)</x:f>
        <x:v>14.93476307259491</x:v>
      </x:c>
    </x:row>
    <x:row r="257">
      <x:c r="A257" s="35" t="str">
        <x:v>ZNF366</x:v>
      </x:c>
      <x:c r="B257" s="35" t="str">
        <x:v>Sequence-specific TF</x:v>
      </x:c>
      <x:c r="C257" s="31" t="n">
        <x:v>12</x:v>
      </x:c>
      <x:c r="D257" s="31" t="n">
        <x:v>2</x:v>
      </x:c>
      <x:c r="E257" s="31" t="n">
        <x:v>2</x:v>
      </x:c>
      <x:c r="F257" s="31" t="n">
        <x:v>12</x:v>
      </x:c>
      <x:c r="G257" s="32" t="n">
        <x:v>1</x:v>
      </x:c>
      <x:c r="H257" s="31" t="n">
        <x:v>2257</x:v>
      </x:c>
      <x:c r="I257" s="31" t="n">
        <x:v>302</x:v>
      </x:c>
      <x:c r="J257" s="33" t="n">
        <x:v>7.473509933774834</x:v>
      </x:c>
      <x:c r="K257" s="33" t="n">
        <x:v>8.202325</x:v>
      </x:c>
      <x:c r="L257" s="33" t="n">
        <x:v>10.836711666666666</x:v>
      </x:c>
      <x:c r="M257" s="34" t="n">
        <x:v>81.5</x:v>
      </x:c>
      <x:c r="N257" s="36" t="n">
        <x:v>141849</x:v>
      </x:c>
      <x:c r="O257" s="37" t="n">
        <x:v>11820.75</x:v>
      </x:c>
      <x:c r="P257" s="37" t="n">
        <x:v>8659</x:v>
      </x:c>
      <x:c r="Q257" s="33" t="n">
        <x:f>H257/C257</x:f>
        <x:v>188.08333333333334</x:v>
      </x:c>
      <x:c r="R257" s="33" t="n">
        <x:f>I257/C257</x:f>
        <x:v>25.166666666666668</x:v>
      </x:c>
      <x:c r="S257" s="33" t="n">
        <x:f>IF(N257=0,0,H257/N257*1000)</x:f>
        <x:v>15.911285944913253</x:v>
      </x:c>
    </x:row>
    <x:row r="258">
      <x:c r="A258" s="35" t="str">
        <x:v>ATOH8</x:v>
      </x:c>
      <x:c r="B258" s="35" t="str">
        <x:v>Other nuclear/regulatory</x:v>
      </x:c>
      <x:c r="C258" s="31" t="n">
        <x:v>3</x:v>
      </x:c>
      <x:c r="D258" s="31" t="n">
        <x:v>1</x:v>
      </x:c>
      <x:c r="E258" s="31" t="n">
        <x:v>1</x:v>
      </x:c>
      <x:c r="F258" s="31" t="n">
        <x:v>3</x:v>
      </x:c>
      <x:c r="G258" s="32" t="n">
        <x:v>1</x:v>
      </x:c>
      <x:c r="H258" s="31" t="n">
        <x:v>67</x:v>
      </x:c>
      <x:c r="I258" s="31" t="n">
        <x:v>9</x:v>
      </x:c>
      <x:c r="J258" s="33" t="n">
        <x:v>7.444444444444445</x:v>
      </x:c>
      <x:c r="K258" s="33" t="n">
        <x:v>8.25</x:v>
      </x:c>
      <x:c r="L258" s="33" t="n">
        <x:v>6.6944333333333335</x:v>
      </x:c>
      <x:c r="M258" s="34" t="n">
        <x:v>31</x:v>
      </x:c>
      <x:c r="N258" s="36" t="n">
        <x:v>5034</x:v>
      </x:c>
      <x:c r="O258" s="37" t="n">
        <x:v>1678</x:v>
      </x:c>
      <x:c r="P258" s="37" t="n">
        <x:v>1616</x:v>
      </x:c>
      <x:c r="Q258" s="33" t="n">
        <x:f>H258/C258</x:f>
        <x:v>22.333333333333332</x:v>
      </x:c>
      <x:c r="R258" s="33" t="n">
        <x:f>I258/C258</x:f>
        <x:v>3</x:v>
      </x:c>
      <x:c r="S258" s="33" t="n">
        <x:f>IF(N258=0,0,H258/N258*1000)</x:f>
        <x:v>13.309495431068733</x:v>
      </x:c>
    </x:row>
    <x:row r="259">
      <x:c r="A259" s="35" t="str">
        <x:v>INTS13</x:v>
      </x:c>
      <x:c r="B259" s="35" t="str">
        <x:v>Other nuclear/regulatory</x:v>
      </x:c>
      <x:c r="C259" s="31" t="n">
        <x:v>30</x:v>
      </x:c>
      <x:c r="D259" s="31" t="n">
        <x:v>4</x:v>
      </x:c>
      <x:c r="E259" s="31" t="n">
        <x:v>9</x:v>
      </x:c>
      <x:c r="F259" s="31" t="n">
        <x:v>30</x:v>
      </x:c>
      <x:c r="G259" s="32" t="n">
        <x:v>1</x:v>
      </x:c>
      <x:c r="H259" s="31" t="n">
        <x:v>4122</x:v>
      </x:c>
      <x:c r="I259" s="31" t="n">
        <x:v>554</x:v>
      </x:c>
      <x:c r="J259" s="33" t="n">
        <x:v>7.44043321299639</x:v>
      </x:c>
      <x:c r="K259" s="33" t="n">
        <x:v>8</x:v>
      </x:c>
      <x:c r="L259" s="33" t="n">
        <x:v>8.347745333333332</x:v>
      </x:c>
      <x:c r="M259" s="34" t="n">
        <x:v>118</x:v>
      </x:c>
      <x:c r="N259" s="36" t="n">
        <x:v>257214</x:v>
      </x:c>
      <x:c r="O259" s="37" t="n">
        <x:v>8573.8</x:v>
      </x:c>
      <x:c r="P259" s="37" t="n">
        <x:v>6186.5</x:v>
      </x:c>
      <x:c r="Q259" s="33" t="n">
        <x:f>H259/C259</x:f>
        <x:v>137.4</x:v>
      </x:c>
      <x:c r="R259" s="33" t="n">
        <x:f>I259/C259</x:f>
        <x:v>18.466666666666665</x:v>
      </x:c>
      <x:c r="S259" s="33" t="n">
        <x:f>IF(N259=0,0,H259/N259*1000)</x:f>
        <x:v>16.0255662600014</x:v>
      </x:c>
    </x:row>
    <x:row r="260">
      <x:c r="A260" s="35" t="str">
        <x:v>ZNF800</x:v>
      </x:c>
      <x:c r="B260" s="35" t="str">
        <x:v>Sequence-specific TF</x:v>
      </x:c>
      <x:c r="C260" s="31" t="n">
        <x:v>4</x:v>
      </x:c>
      <x:c r="D260" s="31" t="n">
        <x:v>2</x:v>
      </x:c>
      <x:c r="E260" s="31" t="n">
        <x:v>2</x:v>
      </x:c>
      <x:c r="F260" s="31" t="n">
        <x:v>4</x:v>
      </x:c>
      <x:c r="G260" s="32" t="n">
        <x:v>1</x:v>
      </x:c>
      <x:c r="H260" s="31" t="n">
        <x:v>394</x:v>
      </x:c>
      <x:c r="I260" s="31" t="n">
        <x:v>53</x:v>
      </x:c>
      <x:c r="J260" s="33" t="n">
        <x:v>7.433962264150943</x:v>
      </x:c>
      <x:c r="K260" s="33" t="n">
        <x:v>10.14091</x:v>
      </x:c>
      <x:c r="L260" s="33" t="n">
        <x:v>10.52463</x:v>
      </x:c>
      <x:c r="M260" s="34" t="n">
        <x:v>98</x:v>
      </x:c>
      <x:c r="N260" s="36" t="n">
        <x:v>29558</x:v>
      </x:c>
      <x:c r="O260" s="37" t="n">
        <x:v>7389.5</x:v>
      </x:c>
      <x:c r="P260" s="37" t="n">
        <x:v>6990</x:v>
      </x:c>
      <x:c r="Q260" s="33" t="n">
        <x:f>H260/C260</x:f>
        <x:v>98.5</x:v>
      </x:c>
      <x:c r="R260" s="33" t="n">
        <x:f>I260/C260</x:f>
        <x:v>13.25</x:v>
      </x:c>
      <x:c r="S260" s="33" t="n">
        <x:f>IF(N260=0,0,H260/N260*1000)</x:f>
        <x:v>13.329724609242845</x:v>
      </x:c>
    </x:row>
    <x:row r="261">
      <x:c r="A261" s="35" t="str">
        <x:v>PCBP1</x:v>
      </x:c>
      <x:c r="B261" s="35" t="str">
        <x:v>Direct DNA/RNA dual-binding</x:v>
      </x:c>
      <x:c r="C261" s="31" t="n">
        <x:v>6</x:v>
      </x:c>
      <x:c r="D261" s="31" t="n">
        <x:v>2</x:v>
      </x:c>
      <x:c r="E261" s="31" t="n">
        <x:v>2</x:v>
      </x:c>
      <x:c r="F261" s="31" t="n">
        <x:v>6</x:v>
      </x:c>
      <x:c r="G261" s="32" t="n">
        <x:v>1</x:v>
      </x:c>
      <x:c r="H261" s="31" t="n">
        <x:v>453</x:v>
      </x:c>
      <x:c r="I261" s="31" t="n">
        <x:v>61</x:v>
      </x:c>
      <x:c r="J261" s="33" t="n">
        <x:v>7.426229508196721</x:v>
      </x:c>
      <x:c r="K261" s="33" t="n">
        <x:v>8.69048</x:v>
      </x:c>
      <x:c r="L261" s="33" t="n">
        <x:v>8.932611666666666</x:v>
      </x:c>
      <x:c r="M261" s="34" t="n">
        <x:v>68.5</x:v>
      </x:c>
      <x:c r="N261" s="36" t="n">
        <x:v>35226</x:v>
      </x:c>
      <x:c r="O261" s="37" t="n">
        <x:v>5871</x:v>
      </x:c>
      <x:c r="P261" s="37" t="n">
        <x:v>4710</x:v>
      </x:c>
      <x:c r="Q261" s="33" t="n">
        <x:f>H261/C261</x:f>
        <x:v>75.5</x:v>
      </x:c>
      <x:c r="R261" s="33" t="n">
        <x:f>I261/C261</x:f>
        <x:v>10.166666666666666</x:v>
      </x:c>
      <x:c r="S261" s="33" t="n">
        <x:f>IF(N261=0,0,H261/N261*1000)</x:f>
        <x:v>12.859819451541476</x:v>
      </x:c>
    </x:row>
    <x:row r="262">
      <x:c r="A262" s="35" t="str">
        <x:v>LEF1</x:v>
      </x:c>
      <x:c r="B262" s="35" t="str">
        <x:v>Sequence-specific TF</x:v>
      </x:c>
      <x:c r="C262" s="31" t="n">
        <x:v>36</x:v>
      </x:c>
      <x:c r="D262" s="31" t="n">
        <x:v>5</x:v>
      </x:c>
      <x:c r="E262" s="31" t="n">
        <x:v>11</x:v>
      </x:c>
      <x:c r="F262" s="31" t="n">
        <x:v>36</x:v>
      </x:c>
      <x:c r="G262" s="32" t="n">
        <x:v>1</x:v>
      </x:c>
      <x:c r="H262" s="31" t="n">
        <x:v>1225</x:v>
      </x:c>
      <x:c r="I262" s="31" t="n">
        <x:v>165</x:v>
      </x:c>
      <x:c r="J262" s="33" t="n">
        <x:v>7.424242424242424</x:v>
      </x:c>
      <x:c r="K262" s="33" t="n">
        <x:v>7.783335</x:v>
      </x:c>
      <x:c r="L262" s="33" t="n">
        <x:v>8.496324166666666</x:v>
      </x:c>
      <x:c r="M262" s="34" t="n">
        <x:v>22.5</x:v>
      </x:c>
      <x:c r="N262" s="36" t="n">
        <x:v>90396</x:v>
      </x:c>
      <x:c r="O262" s="37" t="n">
        <x:v>2511</x:v>
      </x:c>
      <x:c r="P262" s="37" t="n">
        <x:v>1395</x:v>
      </x:c>
      <x:c r="Q262" s="33" t="n">
        <x:f>H262/C262</x:f>
        <x:v>34.02777777777778</x:v>
      </x:c>
      <x:c r="R262" s="33" t="n">
        <x:f>I262/C262</x:f>
        <x:v>4.583333333333333</x:v>
      </x:c>
      <x:c r="S262" s="33" t="n">
        <x:f>IF(N262=0,0,H262/N262*1000)</x:f>
        <x:v>13.551484578963672</x:v>
      </x:c>
    </x:row>
    <x:row r="263">
      <x:c r="A263" s="35" t="str">
        <x:v>INO80</x:v>
      </x:c>
      <x:c r="B263" s="35" t="str">
        <x:v>Chromatin remodeling</x:v>
      </x:c>
      <x:c r="C263" s="31" t="n">
        <x:v>13</x:v>
      </x:c>
      <x:c r="D263" s="31" t="n">
        <x:v>4</x:v>
      </x:c>
      <x:c r="E263" s="31" t="n">
        <x:v>7</x:v>
      </x:c>
      <x:c r="F263" s="31" t="n">
        <x:v>13</x:v>
      </x:c>
      <x:c r="G263" s="32" t="n">
        <x:v>1</x:v>
      </x:c>
      <x:c r="H263" s="31" t="n">
        <x:v>371</x:v>
      </x:c>
      <x:c r="I263" s="31" t="n">
        <x:v>50</x:v>
      </x:c>
      <x:c r="J263" s="33" t="n">
        <x:v>7.42</x:v>
      </x:c>
      <x:c r="K263" s="33" t="n">
        <x:v>8</x:v>
      </x:c>
      <x:c r="L263" s="33" t="n">
        <x:v>9.180403076923078</x:v>
      </x:c>
      <x:c r="M263" s="34" t="n">
        <x:v>21</x:v>
      </x:c>
      <x:c r="N263" s="36" t="n">
        <x:v>24493</x:v>
      </x:c>
      <x:c r="O263" s="37" t="n">
        <x:v>1884.076923076923</x:v>
      </x:c>
      <x:c r="P263" s="37" t="n">
        <x:v>1103</x:v>
      </x:c>
      <x:c r="Q263" s="33" t="n">
        <x:f>H263/C263</x:f>
        <x:v>28.53846153846154</x:v>
      </x:c>
      <x:c r="R263" s="33" t="n">
        <x:f>I263/C263</x:f>
        <x:v>3.8461538461538463</x:v>
      </x:c>
      <x:c r="S263" s="33" t="n">
        <x:f>IF(N263=0,0,H263/N263*1000)</x:f>
        <x:v>15.147184909974278</x:v>
      </x:c>
    </x:row>
    <x:row r="264">
      <x:c r="A264" s="35" t="str">
        <x:v>FOXJ2</x:v>
      </x:c>
      <x:c r="B264" s="35" t="str">
        <x:v>Sequence-specific TF</x:v>
      </x:c>
      <x:c r="C264" s="31" t="n">
        <x:v>3</x:v>
      </x:c>
      <x:c r="D264" s="31" t="n">
        <x:v>2</x:v>
      </x:c>
      <x:c r="E264" s="31" t="n">
        <x:v>2</x:v>
      </x:c>
      <x:c r="F264" s="31" t="n">
        <x:v>2</x:v>
      </x:c>
      <x:c r="G264" s="32" t="n">
        <x:v>0.6666666666666666</x:v>
      </x:c>
      <x:c r="H264" s="31" t="n">
        <x:v>230</x:v>
      </x:c>
      <x:c r="I264" s="31" t="n">
        <x:v>31</x:v>
      </x:c>
      <x:c r="J264" s="33" t="n">
        <x:v>7.419354838709677</x:v>
      </x:c>
      <x:c r="K264" s="33" t="n">
        <x:v>7.53333</x:v>
      </x:c>
      <x:c r="L264" s="33" t="n">
        <x:v>5.42222</x:v>
      </x:c>
      <x:c r="M264" s="34" t="n">
        <x:v>113</x:v>
      </x:c>
      <x:c r="N264" s="36" t="n">
        <x:v>16942</x:v>
      </x:c>
      <x:c r="O264" s="37" t="n">
        <x:v>5647.333333333333</x:v>
      </x:c>
      <x:c r="P264" s="37" t="n">
        <x:v>7955</x:v>
      </x:c>
      <x:c r="Q264" s="33" t="n">
        <x:f>H264/C264</x:f>
        <x:v>76.66666666666667</x:v>
      </x:c>
      <x:c r="R264" s="33" t="n">
        <x:f>I264/C264</x:f>
        <x:v>10.333333333333334</x:v>
      </x:c>
      <x:c r="S264" s="33" t="n">
        <x:f>IF(N264=0,0,H264/N264*1000)</x:f>
        <x:v>13.575728957620116</x:v>
      </x:c>
    </x:row>
    <x:row r="265">
      <x:c r="A265" s="35" t="str">
        <x:v>GTF2A2</x:v>
      </x:c>
      <x:c r="B265" s="35" t="str">
        <x:v>Other nuclear/regulatory</x:v>
      </x:c>
      <x:c r="C265" s="31" t="n">
        <x:v>6</x:v>
      </x:c>
      <x:c r="D265" s="31" t="n">
        <x:v>1</x:v>
      </x:c>
      <x:c r="E265" s="31" t="n">
        <x:v>1</x:v>
      </x:c>
      <x:c r="F265" s="31" t="n">
        <x:v>6</x:v>
      </x:c>
      <x:c r="G265" s="32" t="n">
        <x:v>1</x:v>
      </x:c>
      <x:c r="H265" s="31" t="n">
        <x:v>362</x:v>
      </x:c>
      <x:c r="I265" s="31" t="n">
        <x:v>49</x:v>
      </x:c>
      <x:c r="J265" s="33" t="n">
        <x:v>7.387755102040816</x:v>
      </x:c>
      <x:c r="K265" s="33" t="n">
        <x:v>7.766665</x:v>
      </x:c>
      <x:c r="L265" s="33" t="n">
        <x:v>7.786314999999999</x:v>
      </x:c>
      <x:c r="M265" s="34" t="n">
        <x:v>52.5</x:v>
      </x:c>
      <x:c r="N265" s="36" t="n">
        <x:v>21163</x:v>
      </x:c>
      <x:c r="O265" s="37" t="n">
        <x:v>3527.1666666666665</x:v>
      </x:c>
      <x:c r="P265" s="37" t="n">
        <x:v>2699</x:v>
      </x:c>
      <x:c r="Q265" s="33" t="n">
        <x:f>H265/C265</x:f>
        <x:v>60.333333333333336</x:v>
      </x:c>
      <x:c r="R265" s="33" t="n">
        <x:f>I265/C265</x:f>
        <x:v>8.166666666666666</x:v>
      </x:c>
      <x:c r="S265" s="33" t="n">
        <x:f>IF(N265=0,0,H265/N265*1000)</x:f>
        <x:v>17.105325331947267</x:v>
      </x:c>
    </x:row>
    <x:row r="266">
      <x:c r="A266" s="35" t="str">
        <x:v>EWSR1</x:v>
      </x:c>
      <x:c r="B266" s="35" t="str">
        <x:v>Direct DNA/RNA dual-binding</x:v>
      </x:c>
      <x:c r="C266" s="31" t="n">
        <x:v>13</x:v>
      </x:c>
      <x:c r="D266" s="31" t="n">
        <x:v>5</x:v>
      </x:c>
      <x:c r="E266" s="31" t="n">
        <x:v>7</x:v>
      </x:c>
      <x:c r="F266" s="31" t="n">
        <x:v>12</x:v>
      </x:c>
      <x:c r="G266" s="32" t="n">
        <x:v>0.9230769230769231</x:v>
      </x:c>
      <x:c r="H266" s="31" t="n">
        <x:v>455</x:v>
      </x:c>
      <x:c r="I266" s="31" t="n">
        <x:v>62</x:v>
      </x:c>
      <x:c r="J266" s="33" t="n">
        <x:v>7.338709677419355</x:v>
      </x:c>
      <x:c r="K266" s="33" t="n">
        <x:v>6</x:v>
      </x:c>
      <x:c r="L266" s="33" t="n">
        <x:v>7.767983076923077</x:v>
      </x:c>
      <x:c r="M266" s="34" t="n">
        <x:v>13</x:v>
      </x:c>
      <x:c r="N266" s="36" t="n">
        <x:v>32351</x:v>
      </x:c>
      <x:c r="O266" s="37" t="n">
        <x:v>2488.5384615384614</x:v>
      </x:c>
      <x:c r="P266" s="37" t="n">
        <x:v>1467</x:v>
      </x:c>
      <x:c r="Q266" s="33" t="n">
        <x:f>H266/C266</x:f>
        <x:v>35</x:v>
      </x:c>
      <x:c r="R266" s="33" t="n">
        <x:f>I266/C266</x:f>
        <x:v>4.769230769230769</x:v>
      </x:c>
      <x:c r="S266" s="33" t="n">
        <x:f>IF(N266=0,0,H266/N266*1000)</x:f>
        <x:v>14.064480232450311</x:v>
      </x:c>
    </x:row>
    <x:row r="267">
      <x:c r="A267" s="35" t="str">
        <x:v>BRD1</x:v>
      </x:c>
      <x:c r="B267" s="35" t="str">
        <x:v>Other nuclear/regulatory</x:v>
      </x:c>
      <x:c r="C267" s="31" t="n">
        <x:v>6</x:v>
      </x:c>
      <x:c r="D267" s="31" t="n">
        <x:v>2</x:v>
      </x:c>
      <x:c r="E267" s="31" t="n">
        <x:v>3</x:v>
      </x:c>
      <x:c r="F267" s="31" t="n">
        <x:v>4</x:v>
      </x:c>
      <x:c r="G267" s="32" t="n">
        <x:v>0.6666666666666666</x:v>
      </x:c>
      <x:c r="H267" s="31" t="n">
        <x:v>264</x:v>
      </x:c>
      <x:c r="I267" s="31" t="n">
        <x:v>36</x:v>
      </x:c>
      <x:c r="J267" s="33" t="n">
        <x:v>7.333333333333333</x:v>
      </x:c>
      <x:c r="K267" s="33" t="n">
        <x:v>7.98846</x:v>
      </x:c>
      <x:c r="L267" s="33" t="n">
        <x:v>9.44077</x:v>
      </x:c>
      <x:c r="M267" s="34" t="n">
        <x:v>33.5</x:v>
      </x:c>
      <x:c r="N267" s="36" t="n">
        <x:v>20285</x:v>
      </x:c>
      <x:c r="O267" s="37" t="n">
        <x:v>3380.8333333333335</x:v>
      </x:c>
      <x:c r="P267" s="37" t="n">
        <x:v>1105.5</x:v>
      </x:c>
      <x:c r="Q267" s="33" t="n">
        <x:f>H267/C267</x:f>
        <x:v>44</x:v>
      </x:c>
      <x:c r="R267" s="33" t="n">
        <x:f>I267/C267</x:f>
        <x:v>6</x:v>
      </x:c>
      <x:c r="S267" s="33" t="n">
        <x:f>IF(N267=0,0,H267/N267*1000)</x:f>
        <x:v>13.014542765590338</x:v>
      </x:c>
    </x:row>
    <x:row r="268">
      <x:c r="A268" s="35" t="str">
        <x:v>TCF4</x:v>
      </x:c>
      <x:c r="B268" s="35" t="str">
        <x:v>Sequence-specific TF</x:v>
      </x:c>
      <x:c r="C268" s="31" t="n">
        <x:v>30</x:v>
      </x:c>
      <x:c r="D268" s="31" t="n">
        <x:v>7</x:v>
      </x:c>
      <x:c r="E268" s="31" t="n">
        <x:v>15</x:v>
      </x:c>
      <x:c r="F268" s="31" t="n">
        <x:v>29</x:v>
      </x:c>
      <x:c r="G268" s="32" t="n">
        <x:v>0.9666666666666667</x:v>
      </x:c>
      <x:c r="H268" s="31" t="n">
        <x:v>2851</x:v>
      </x:c>
      <x:c r="I268" s="31" t="n">
        <x:v>389</x:v>
      </x:c>
      <x:c r="J268" s="33" t="n">
        <x:v>7.32904884318766</x:v>
      </x:c>
      <x:c r="K268" s="33" t="n">
        <x:v>9.166665</x:v>
      </x:c>
      <x:c r="L268" s="33" t="n">
        <x:v>42.82560933333333</x:v>
      </x:c>
      <x:c r="M268" s="34" t="n">
        <x:v>51</x:v>
      </x:c>
      <x:c r="N268" s="36" t="n">
        <x:v>237145</x:v>
      </x:c>
      <x:c r="O268" s="37" t="n">
        <x:v>7904.833333333333</x:v>
      </x:c>
      <x:c r="P268" s="37" t="n">
        <x:v>2876</x:v>
      </x:c>
      <x:c r="Q268" s="33" t="n">
        <x:f>H268/C268</x:f>
        <x:v>95.03333333333333</x:v>
      </x:c>
      <x:c r="R268" s="33" t="n">
        <x:f>I268/C268</x:f>
        <x:v>12.966666666666667</x:v>
      </x:c>
      <x:c r="S268" s="33" t="n">
        <x:f>IF(N268=0,0,H268/N268*1000)</x:f>
        <x:v>12.022180522465158</x:v>
      </x:c>
    </x:row>
    <x:row r="269">
      <x:c r="A269" s="35" t="str">
        <x:v>TARDBP</x:v>
      </x:c>
      <x:c r="B269" s="35" t="str">
        <x:v>Direct DNA/RNA dual-binding</x:v>
      </x:c>
      <x:c r="C269" s="31" t="n">
        <x:v>18</x:v>
      </x:c>
      <x:c r="D269" s="31" t="n">
        <x:v>4</x:v>
      </x:c>
      <x:c r="E269" s="31" t="n">
        <x:v>5</x:v>
      </x:c>
      <x:c r="F269" s="31" t="n">
        <x:v>18</x:v>
      </x:c>
      <x:c r="G269" s="32" t="n">
        <x:v>1</x:v>
      </x:c>
      <x:c r="H269" s="31" t="n">
        <x:v>1204</x:v>
      </x:c>
      <x:c r="I269" s="31" t="n">
        <x:v>165</x:v>
      </x:c>
      <x:c r="J269" s="33" t="n">
        <x:v>7.296969696969697</x:v>
      </x:c>
      <x:c r="K269" s="33" t="n">
        <x:v>7.166665</x:v>
      </x:c>
      <x:c r="L269" s="33" t="n">
        <x:v>8.767328888888889</x:v>
      </x:c>
      <x:c r="M269" s="34" t="n">
        <x:v>65.5</x:v>
      </x:c>
      <x:c r="N269" s="36" t="n">
        <x:v>89441</x:v>
      </x:c>
      <x:c r="O269" s="37" t="n">
        <x:v>4968.944444444444</x:v>
      </x:c>
      <x:c r="P269" s="37" t="n">
        <x:v>4705</x:v>
      </x:c>
      <x:c r="Q269" s="33" t="n">
        <x:f>H269/C269</x:f>
        <x:v>66.88888888888889</x:v>
      </x:c>
      <x:c r="R269" s="33" t="n">
        <x:f>I269/C269</x:f>
        <x:v>9.166666666666666</x:v>
      </x:c>
      <x:c r="S269" s="33" t="n">
        <x:f>IF(N269=0,0,H269/N269*1000)</x:f>
        <x:v>13.46138795407028</x:v>
      </x:c>
    </x:row>
    <x:row r="270">
      <x:c r="A270" s="35" t="str">
        <x:v>NUTM1</x:v>
      </x:c>
      <x:c r="B270" s="35" t="str">
        <x:v>Other nuclear/regulatory</x:v>
      </x:c>
      <x:c r="C270" s="31" t="n">
        <x:v>26</x:v>
      </x:c>
      <x:c r="D270" s="31" t="n">
        <x:v>4</x:v>
      </x:c>
      <x:c r="E270" s="31" t="n">
        <x:v>6</x:v>
      </x:c>
      <x:c r="F270" s="31" t="n">
        <x:v>26</x:v>
      </x:c>
      <x:c r="G270" s="32" t="n">
        <x:v>1</x:v>
      </x:c>
      <x:c r="H270" s="31" t="n">
        <x:v>1195</x:v>
      </x:c>
      <x:c r="I270" s="31" t="n">
        <x:v>164</x:v>
      </x:c>
      <x:c r="J270" s="33" t="n">
        <x:v>7.286585365853658</x:v>
      </x:c>
      <x:c r="K270" s="33" t="n">
        <x:v>11.44445</x:v>
      </x:c>
      <x:c r="L270" s="33" t="n">
        <x:v>10.691355384615385</x:v>
      </x:c>
      <x:c r="M270" s="34" t="n">
        <x:v>15.5</x:v>
      </x:c>
      <x:c r="N270" s="36" t="n">
        <x:v>60757</x:v>
      </x:c>
      <x:c r="O270" s="37" t="n">
        <x:v>2336.8076923076924</x:v>
      </x:c>
      <x:c r="P270" s="37" t="n">
        <x:v>794</x:v>
      </x:c>
      <x:c r="Q270" s="33" t="n">
        <x:f>H270/C270</x:f>
        <x:v>45.96153846153846</x:v>
      </x:c>
      <x:c r="R270" s="33" t="n">
        <x:f>I270/C270</x:f>
        <x:v>6.3076923076923075</x:v>
      </x:c>
      <x:c r="S270" s="33" t="n">
        <x:f>IF(N270=0,0,H270/N270*1000)</x:f>
        <x:v>19.668515561992855</x:v>
      </x:c>
    </x:row>
    <x:row r="271">
      <x:c r="A271" s="35" t="str">
        <x:v>GTF3C1</x:v>
      </x:c>
      <x:c r="B271" s="35" t="str">
        <x:v>Other nuclear/regulatory</x:v>
      </x:c>
      <x:c r="C271" s="31" t="n">
        <x:v>10</x:v>
      </x:c>
      <x:c r="D271" s="31" t="n">
        <x:v>4</x:v>
      </x:c>
      <x:c r="E271" s="31" t="n">
        <x:v>4</x:v>
      </x:c>
      <x:c r="F271" s="31" t="n">
        <x:v>10</x:v>
      </x:c>
      <x:c r="G271" s="32" t="n">
        <x:v>1</x:v>
      </x:c>
      <x:c r="H271" s="31" t="n">
        <x:v>857</x:v>
      </x:c>
      <x:c r="I271" s="31" t="n">
        <x:v>118</x:v>
      </x:c>
      <x:c r="J271" s="33" t="n">
        <x:v>7.262711864406779</x:v>
      </x:c>
      <x:c r="K271" s="33" t="n">
        <x:v>7.400105</x:v>
      </x:c>
      <x:c r="L271" s="33" t="n">
        <x:v>8.207799</x:v>
      </x:c>
      <x:c r="M271" s="34" t="n">
        <x:v>36</x:v>
      </x:c>
      <x:c r="N271" s="36" t="n">
        <x:v>49634</x:v>
      </x:c>
      <x:c r="O271" s="37" t="n">
        <x:v>4963.4</x:v>
      </x:c>
      <x:c r="P271" s="37" t="n">
        <x:v>3096</x:v>
      </x:c>
      <x:c r="Q271" s="33" t="n">
        <x:f>H271/C271</x:f>
        <x:v>85.7</x:v>
      </x:c>
      <x:c r="R271" s="33" t="n">
        <x:f>I271/C271</x:f>
        <x:v>11.8</x:v>
      </x:c>
      <x:c r="S271" s="33" t="n">
        <x:f>IF(N271=0,0,H271/N271*1000)</x:f>
        <x:v>17.266389974614174</x:v>
      </x:c>
    </x:row>
    <x:row r="272">
      <x:c r="A272" s="35" t="str">
        <x:v>NANOG</x:v>
      </x:c>
      <x:c r="B272" s="35" t="str">
        <x:v>Other nuclear/regulatory</x:v>
      </x:c>
      <x:c r="C272" s="31" t="n">
        <x:v>52</x:v>
      </x:c>
      <x:c r="D272" s="31" t="n">
        <x:v>4</x:v>
      </x:c>
      <x:c r="E272" s="31" t="n">
        <x:v>14</x:v>
      </x:c>
      <x:c r="F272" s="31" t="n">
        <x:v>51</x:v>
      </x:c>
      <x:c r="G272" s="32" t="n">
        <x:v>0.9807692307692307</x:v>
      </x:c>
      <x:c r="H272" s="31" t="n">
        <x:v>17513</x:v>
      </x:c>
      <x:c r="I272" s="31" t="n">
        <x:v>2412</x:v>
      </x:c>
      <x:c r="J272" s="33" t="n">
        <x:v>7.26077943615257</x:v>
      </x:c>
      <x:c r="K272" s="33" t="n">
        <x:v>8.860325</x:v>
      </x:c>
      <x:c r="L272" s="33" t="n">
        <x:v>9.59418</x:v>
      </x:c>
      <x:c r="M272" s="34" t="n">
        <x:v>308</x:v>
      </x:c>
      <x:c r="N272" s="36" t="n">
        <x:v>1167864</x:v>
      </x:c>
      <x:c r="O272" s="37" t="n">
        <x:v>22458.923076923078</x:v>
      </x:c>
      <x:c r="P272" s="37" t="n">
        <x:v>14459.5</x:v>
      </x:c>
      <x:c r="Q272" s="33" t="n">
        <x:f>H272/C272</x:f>
        <x:v>336.78846153846155</x:v>
      </x:c>
      <x:c r="R272" s="33" t="n">
        <x:f>I272/C272</x:f>
        <x:v>46.38461538461539</x:v>
      </x:c>
      <x:c r="S272" s="33" t="n">
        <x:f>IF(N272=0,0,H272/N272*1000)</x:f>
        <x:v>14.995752930135701</x:v>
      </x:c>
    </x:row>
    <x:row r="273">
      <x:c r="A273" s="35" t="str">
        <x:v>TWIST1</x:v>
      </x:c>
      <x:c r="B273" s="35" t="str">
        <x:v>Sequence-specific TF</x:v>
      </x:c>
      <x:c r="C273" s="31" t="n">
        <x:v>38</x:v>
      </x:c>
      <x:c r="D273" s="31" t="n">
        <x:v>5</x:v>
      </x:c>
      <x:c r="E273" s="31" t="n">
        <x:v>7</x:v>
      </x:c>
      <x:c r="F273" s="31" t="n">
        <x:v>38</x:v>
      </x:c>
      <x:c r="G273" s="32" t="n">
        <x:v>1</x:v>
      </x:c>
      <x:c r="H273" s="31" t="n">
        <x:v>7721</x:v>
      </x:c>
      <x:c r="I273" s="31" t="n">
        <x:v>1065</x:v>
      </x:c>
      <x:c r="J273" s="33" t="n">
        <x:v>7.249765258215962</x:v>
      </x:c>
      <x:c r="K273" s="33" t="n">
        <x:v>7.066875</x:v>
      </x:c>
      <x:c r="L273" s="33" t="n">
        <x:v>9.133782105263158</x:v>
      </x:c>
      <x:c r="M273" s="34" t="n">
        <x:v>139</x:v>
      </x:c>
      <x:c r="N273" s="36" t="n">
        <x:v>446729</x:v>
      </x:c>
      <x:c r="O273" s="37" t="n">
        <x:v>11756.026315789473</x:v>
      </x:c>
      <x:c r="P273" s="37" t="n">
        <x:v>9215.5</x:v>
      </x:c>
      <x:c r="Q273" s="33" t="n">
        <x:f>H273/C273</x:f>
        <x:v>203.18421052631578</x:v>
      </x:c>
      <x:c r="R273" s="33" t="n">
        <x:f>I273/C273</x:f>
        <x:v>28.026315789473685</x:v>
      </x:c>
      <x:c r="S273" s="33" t="n">
        <x:f>IF(N273=0,0,H273/N273*1000)</x:f>
        <x:v>17.283408957108225</x:v>
      </x:c>
    </x:row>
    <x:row r="274">
      <x:c r="A274" s="35" t="str">
        <x:v>ZSCAN29</x:v>
      </x:c>
      <x:c r="B274" s="35" t="str">
        <x:v>Other nuclear/regulatory</x:v>
      </x:c>
      <x:c r="C274" s="31" t="n">
        <x:v>9</x:v>
      </x:c>
      <x:c r="D274" s="31" t="n">
        <x:v>2</x:v>
      </x:c>
      <x:c r="E274" s="31" t="n">
        <x:v>3</x:v>
      </x:c>
      <x:c r="F274" s="31" t="n">
        <x:v>9</x:v>
      </x:c>
      <x:c r="G274" s="32" t="n">
        <x:v>1</x:v>
      </x:c>
      <x:c r="H274" s="31" t="n">
        <x:v>591</x:v>
      </x:c>
      <x:c r="I274" s="31" t="n">
        <x:v>82</x:v>
      </x:c>
      <x:c r="J274" s="33" t="n">
        <x:v>7.2073170731707314</x:v>
      </x:c>
      <x:c r="K274" s="33" t="n">
        <x:v>8</x:v>
      </x:c>
      <x:c r="L274" s="33" t="n">
        <x:v>8.516353333333335</x:v>
      </x:c>
      <x:c r="M274" s="34" t="n">
        <x:v>57</x:v>
      </x:c>
      <x:c r="N274" s="36" t="n">
        <x:v>44875</x:v>
      </x:c>
      <x:c r="O274" s="37" t="n">
        <x:v>4986.111111111111</x:v>
      </x:c>
      <x:c r="P274" s="37" t="n">
        <x:v>3834</x:v>
      </x:c>
      <x:c r="Q274" s="33" t="n">
        <x:f>H274/C274</x:f>
        <x:v>65.66666666666667</x:v>
      </x:c>
      <x:c r="R274" s="33" t="n">
        <x:f>I274/C274</x:f>
        <x:v>9.11111111111111</x:v>
      </x:c>
      <x:c r="S274" s="33" t="n">
        <x:f>IF(N274=0,0,H274/N274*1000)</x:f>
        <x:v>13.16991643454039</x:v>
      </x:c>
    </x:row>
    <x:row r="275">
      <x:c r="A275" s="35" t="str">
        <x:v>ZBTB9</x:v>
      </x:c>
      <x:c r="B275" s="35" t="str">
        <x:v>Sequence-specific TF</x:v>
      </x:c>
      <x:c r="C275" s="31" t="n">
        <x:v>14</x:v>
      </x:c>
      <x:c r="D275" s="31" t="n">
        <x:v>2</x:v>
      </x:c>
      <x:c r="E275" s="31" t="n">
        <x:v>2</x:v>
      </x:c>
      <x:c r="F275" s="31" t="n">
        <x:v>14</x:v>
      </x:c>
      <x:c r="G275" s="32" t="n">
        <x:v>1</x:v>
      </x:c>
      <x:c r="H275" s="31" t="n">
        <x:v>1448</x:v>
      </x:c>
      <x:c r="I275" s="31" t="n">
        <x:v>201</x:v>
      </x:c>
      <x:c r="J275" s="33" t="n">
        <x:v>7.203980099502488</x:v>
      </x:c>
      <x:c r="K275" s="33" t="n">
        <x:v>6.10317</x:v>
      </x:c>
      <x:c r="L275" s="33" t="n">
        <x:v>8.479896428571427</x:v>
      </x:c>
      <x:c r="M275" s="34" t="n">
        <x:v>81.5</x:v>
      </x:c>
      <x:c r="N275" s="36" t="n">
        <x:v>100406</x:v>
      </x:c>
      <x:c r="O275" s="37" t="n">
        <x:v>7171.857142857143</x:v>
      </x:c>
      <x:c r="P275" s="37" t="n">
        <x:v>7530.5</x:v>
      </x:c>
      <x:c r="Q275" s="33" t="n">
        <x:f>H275/C275</x:f>
        <x:v>103.42857142857143</x:v>
      </x:c>
      <x:c r="R275" s="33" t="n">
        <x:f>I275/C275</x:f>
        <x:v>14.357142857142858</x:v>
      </x:c>
      <x:c r="S275" s="33" t="n">
        <x:f>IF(N275=0,0,H275/N275*1000)</x:f>
        <x:v>14.421448917395375</x:v>
      </x:c>
    </x:row>
    <x:row r="276">
      <x:c r="A276" s="35" t="str">
        <x:v>ZBTB24</x:v>
      </x:c>
      <x:c r="B276" s="35" t="str">
        <x:v>Sequence-specific TF</x:v>
      </x:c>
      <x:c r="C276" s="31" t="n">
        <x:v>3</x:v>
      </x:c>
      <x:c r="D276" s="31" t="n">
        <x:v>2</x:v>
      </x:c>
      <x:c r="E276" s="31" t="n">
        <x:v>2</x:v>
      </x:c>
      <x:c r="F276" s="31" t="n">
        <x:v>2</x:v>
      </x:c>
      <x:c r="G276" s="32" t="n">
        <x:v>0.6666666666666666</x:v>
      </x:c>
      <x:c r="H276" s="31" t="n">
        <x:v>36</x:v>
      </x:c>
      <x:c r="I276" s="31" t="n">
        <x:v>5</x:v>
      </x:c>
      <x:c r="J276" s="33" t="n">
        <x:v>7.2</x:v>
      </x:c>
      <x:c r="K276" s="33" t="n">
        <x:v>8.5</x:v>
      </x:c>
      <x:c r="L276" s="33" t="n">
        <x:v>6.166666666666667</x:v>
      </x:c>
      <x:c r="M276" s="34" t="n">
        <x:v>17</x:v>
      </x:c>
      <x:c r="N276" s="36" t="n">
        <x:v>4136</x:v>
      </x:c>
      <x:c r="O276" s="37" t="n">
        <x:v>1378.6666666666667</x:v>
      </x:c>
      <x:c r="P276" s="37" t="n">
        <x:v>1543</x:v>
      </x:c>
      <x:c r="Q276" s="33" t="n">
        <x:f>H276/C276</x:f>
        <x:v>12</x:v>
      </x:c>
      <x:c r="R276" s="33" t="n">
        <x:f>I276/C276</x:f>
        <x:v>1.6666666666666667</x:v>
      </x:c>
      <x:c r="S276" s="33" t="n">
        <x:f>IF(N276=0,0,H276/N276*1000)</x:f>
        <x:v>8.704061895551257</x:v>
      </x:c>
    </x:row>
    <x:row r="277">
      <x:c r="A277" s="35" t="str">
        <x:v>ZFP30</x:v>
      </x:c>
      <x:c r="B277" s="35" t="str">
        <x:v>Other nuclear/regulatory</x:v>
      </x:c>
      <x:c r="C277" s="31" t="n">
        <x:v>4</x:v>
      </x:c>
      <x:c r="D277" s="31" t="n">
        <x:v>2</x:v>
      </x:c>
      <x:c r="E277" s="31" t="n">
        <x:v>2</x:v>
      </x:c>
      <x:c r="F277" s="31" t="n">
        <x:v>4</x:v>
      </x:c>
      <x:c r="G277" s="32" t="n">
        <x:v>1</x:v>
      </x:c>
      <x:c r="H277" s="31" t="n">
        <x:v>115</x:v>
      </x:c>
      <x:c r="I277" s="31" t="n">
        <x:v>16</x:v>
      </x:c>
      <x:c r="J277" s="33" t="n">
        <x:v>7.1875</x:v>
      </x:c>
      <x:c r="K277" s="33" t="n">
        <x:v>8.325</x:v>
      </x:c>
      <x:c r="L277" s="33" t="n">
        <x:v>6.7875</x:v>
      </x:c>
      <x:c r="M277" s="34" t="n">
        <x:v>33.5</x:v>
      </x:c>
      <x:c r="N277" s="36" t="n">
        <x:v>8786</x:v>
      </x:c>
      <x:c r="O277" s="37" t="n">
        <x:v>2196.5</x:v>
      </x:c>
      <x:c r="P277" s="37" t="n">
        <x:v>2134.5</x:v>
      </x:c>
      <x:c r="Q277" s="33" t="n">
        <x:f>H277/C277</x:f>
        <x:v>28.75</x:v>
      </x:c>
      <x:c r="R277" s="33" t="n">
        <x:f>I277/C277</x:f>
        <x:v>4</x:v>
      </x:c>
      <x:c r="S277" s="33" t="n">
        <x:f>IF(N277=0,0,H277/N277*1000)</x:f>
        <x:v>13.089005235602095</x:v>
      </x:c>
    </x:row>
    <x:row r="278">
      <x:c r="A278" s="35" t="str">
        <x:v>WDR5</x:v>
      </x:c>
      <x:c r="B278" s="35" t="str">
        <x:v>Other nuclear/regulatory</x:v>
      </x:c>
      <x:c r="C278" s="31" t="n">
        <x:v>68</x:v>
      </x:c>
      <x:c r="D278" s="31" t="n">
        <x:v>11</x:v>
      </x:c>
      <x:c r="E278" s="31" t="n">
        <x:v>20</x:v>
      </x:c>
      <x:c r="F278" s="31" t="n">
        <x:v>65</x:v>
      </x:c>
      <x:c r="G278" s="32" t="n">
        <x:v>0.9558823529411765</x:v>
      </x:c>
      <x:c r="H278" s="31" t="n">
        <x:v>5213</x:v>
      </x:c>
      <x:c r="I278" s="31" t="n">
        <x:v>726</x:v>
      </x:c>
      <x:c r="J278" s="33" t="n">
        <x:v>7.180440771349862</x:v>
      </x:c>
      <x:c r="K278" s="33" t="n">
        <x:v>5</x:v>
      </x:c>
      <x:c r="L278" s="33" t="n">
        <x:v>5.959016029411765</x:v>
      </x:c>
      <x:c r="M278" s="34" t="n">
        <x:v>13</x:v>
      </x:c>
      <x:c r="N278" s="36" t="n">
        <x:v>333695</x:v>
      </x:c>
      <x:c r="O278" s="37" t="n">
        <x:v>4907.279411764706</x:v>
      </x:c>
      <x:c r="P278" s="37" t="n">
        <x:v>1934</x:v>
      </x:c>
      <x:c r="Q278" s="33" t="n">
        <x:f>H278/C278</x:f>
        <x:v>76.66176470588235</x:v>
      </x:c>
      <x:c r="R278" s="33" t="n">
        <x:f>I278/C278</x:f>
        <x:v>10.676470588235293</x:v>
      </x:c>
      <x:c r="S278" s="33" t="n">
        <x:f>IF(N278=0,0,H278/N278*1000)</x:f>
        <x:v>15.6220500756679</x:v>
      </x:c>
    </x:row>
    <x:row r="279">
      <x:c r="A279" s="35" t="str">
        <x:v>HOXB8</x:v>
      </x:c>
      <x:c r="B279" s="35" t="str">
        <x:v>Sequence-specific TF</x:v>
      </x:c>
      <x:c r="C279" s="31" t="n">
        <x:v>3</x:v>
      </x:c>
      <x:c r="D279" s="31" t="n">
        <x:v>3</x:v>
      </x:c>
      <x:c r="E279" s="31" t="n">
        <x:v>3</x:v>
      </x:c>
      <x:c r="F279" s="31" t="n">
        <x:v>3</x:v>
      </x:c>
      <x:c r="G279" s="32" t="n">
        <x:v>1</x:v>
      </x:c>
      <x:c r="H279" s="31" t="n">
        <x:v>201</x:v>
      </x:c>
      <x:c r="I279" s="31" t="n">
        <x:v>28</x:v>
      </x:c>
      <x:c r="J279" s="33" t="n">
        <x:v>7.178571428571429</x:v>
      </x:c>
      <x:c r="K279" s="33" t="n">
        <x:v>6.94737</x:v>
      </x:c>
      <x:c r="L279" s="33" t="n">
        <x:v>6.06579</x:v>
      </x:c>
      <x:c r="M279" s="34" t="n">
        <x:v>66</x:v>
      </x:c>
      <x:c r="N279" s="36" t="n">
        <x:v>12724</x:v>
      </x:c>
      <x:c r="O279" s="37" t="n">
        <x:v>4241.333333333333</x:v>
      </x:c>
      <x:c r="P279" s="37" t="n">
        <x:v>4055</x:v>
      </x:c>
      <x:c r="Q279" s="33" t="n">
        <x:f>H279/C279</x:f>
        <x:v>67</x:v>
      </x:c>
      <x:c r="R279" s="33" t="n">
        <x:f>I279/C279</x:f>
        <x:v>9.333333333333334</x:v>
      </x:c>
      <x:c r="S279" s="33" t="n">
        <x:f>IF(N279=0,0,H279/N279*1000)</x:f>
        <x:v>15.79691920779629</x:v>
      </x:c>
    </x:row>
    <x:row r="280">
      <x:c r="A280" s="35" t="str">
        <x:v>YY1</x:v>
      </x:c>
      <x:c r="B280" s="35" t="str">
        <x:v>Chromosome architecture/cohesin</x:v>
      </x:c>
      <x:c r="C280" s="31" t="n">
        <x:v>93</x:v>
      </x:c>
      <x:c r="D280" s="31" t="n">
        <x:v>13</x:v>
      </x:c>
      <x:c r="E280" s="31" t="n">
        <x:v>34</x:v>
      </x:c>
      <x:c r="F280" s="31" t="n">
        <x:v>92</x:v>
      </x:c>
      <x:c r="G280" s="32" t="n">
        <x:v>0.989247311827957</x:v>
      </x:c>
      <x:c r="H280" s="31" t="n">
        <x:v>17668</x:v>
      </x:c>
      <x:c r="I280" s="31" t="n">
        <x:v>2464</x:v>
      </x:c>
      <x:c r="J280" s="33" t="n">
        <x:v>7.170454545454546</x:v>
      </x:c>
      <x:c r="K280" s="33" t="n">
        <x:v>8.67857</x:v>
      </x:c>
      <x:c r="L280" s="33" t="n">
        <x:v>8.610767096774193</x:v>
      </x:c>
      <x:c r="M280" s="34" t="n">
        <x:v>141</x:v>
      </x:c>
      <x:c r="N280" s="36" t="n">
        <x:v>1234762</x:v>
      </x:c>
      <x:c r="O280" s="37" t="n">
        <x:v>13277.010752688173</x:v>
      </x:c>
      <x:c r="P280" s="37" t="n">
        <x:v>6464</x:v>
      </x:c>
      <x:c r="Q280" s="33" t="n">
        <x:f>H280/C280</x:f>
        <x:v>189.9784946236559</x:v>
      </x:c>
      <x:c r="R280" s="33" t="n">
        <x:f>I280/C280</x:f>
        <x:v>26.49462365591398</x:v>
      </x:c>
      <x:c r="S280" s="33" t="n">
        <x:f>IF(N280=0,0,H280/N280*1000)</x:f>
        <x:v>14.308830365689907</x:v>
      </x:c>
    </x:row>
    <x:row r="281">
      <x:c r="A281" s="35" t="str">
        <x:v>NFIB</x:v>
      </x:c>
      <x:c r="B281" s="35" t="str">
        <x:v>Other nuclear/regulatory</x:v>
      </x:c>
      <x:c r="C281" s="31" t="n">
        <x:v>17</x:v>
      </x:c>
      <x:c r="D281" s="31" t="n">
        <x:v>6</x:v>
      </x:c>
      <x:c r="E281" s="31" t="n">
        <x:v>6</x:v>
      </x:c>
      <x:c r="F281" s="31" t="n">
        <x:v>16</x:v>
      </x:c>
      <x:c r="G281" s="32" t="n">
        <x:v>0.9411764705882353</x:v>
      </x:c>
      <x:c r="H281" s="31" t="n">
        <x:v>3415</x:v>
      </x:c>
      <x:c r="I281" s="31" t="n">
        <x:v>478</x:v>
      </x:c>
      <x:c r="J281" s="33" t="n">
        <x:v>7.144351464435147</x:v>
      </x:c>
      <x:c r="K281" s="33" t="n">
        <x:v>7</x:v>
      </x:c>
      <x:c r="L281" s="33" t="n">
        <x:v>6.612478823529412</x:v>
      </x:c>
      <x:c r="M281" s="34" t="n">
        <x:v>70</x:v>
      </x:c>
      <x:c r="N281" s="36" t="n">
        <x:v>239473</x:v>
      </x:c>
      <x:c r="O281" s="37" t="n">
        <x:v>14086.64705882353</x:v>
      </x:c>
      <x:c r="P281" s="37" t="n">
        <x:v>9648</x:v>
      </x:c>
      <x:c r="Q281" s="33" t="n">
        <x:f>H281/C281</x:f>
        <x:v>200.88235294117646</x:v>
      </x:c>
      <x:c r="R281" s="33" t="n">
        <x:f>I281/C281</x:f>
        <x:v>28.11764705882353</x:v>
      </x:c>
      <x:c r="S281" s="33" t="n">
        <x:f>IF(N281=0,0,H281/N281*1000)</x:f>
        <x:v>14.260480304669002</x:v>
      </x:c>
    </x:row>
    <x:row r="282">
      <x:c r="A282" s="35" t="str">
        <x:v>HEYL</x:v>
      </x:c>
      <x:c r="B282" s="35" t="str">
        <x:v>Other nuclear/regulatory</x:v>
      </x:c>
      <x:c r="C282" s="31" t="n">
        <x:v>3</x:v>
      </x:c>
      <x:c r="D282" s="31" t="n">
        <x:v>2</x:v>
      </x:c>
      <x:c r="E282" s="31" t="n">
        <x:v>2</x:v>
      </x:c>
      <x:c r="F282" s="31" t="n">
        <x:v>3</x:v>
      </x:c>
      <x:c r="G282" s="32" t="n">
        <x:v>1</x:v>
      </x:c>
      <x:c r="H282" s="31" t="n">
        <x:v>50</x:v>
      </x:c>
      <x:c r="I282" s="31" t="n">
        <x:v>7</x:v>
      </x:c>
      <x:c r="J282" s="33" t="n">
        <x:v>7.142857142857143</x:v>
      </x:c>
      <x:c r="K282" s="33" t="n">
        <x:v>7.33333</x:v>
      </x:c>
      <x:c r="L282" s="33" t="n">
        <x:v>8</x:v>
      </x:c>
      <x:c r="M282" s="34" t="n">
        <x:v>17</x:v>
      </x:c>
      <x:c r="N282" s="36" t="n">
        <x:v>3607</x:v>
      </x:c>
      <x:c r="O282" s="37" t="n">
        <x:v>1202.3333333333333</x:v>
      </x:c>
      <x:c r="P282" s="37" t="n">
        <x:v>1454</x:v>
      </x:c>
      <x:c r="Q282" s="33" t="n">
        <x:f>H282/C282</x:f>
        <x:v>16.666666666666668</x:v>
      </x:c>
      <x:c r="R282" s="33" t="n">
        <x:f>I282/C282</x:f>
        <x:v>2.3333333333333335</x:v>
      </x:c>
      <x:c r="S282" s="33" t="n">
        <x:f>IF(N282=0,0,H282/N282*1000)</x:f>
        <x:v>13.86193512614361</x:v>
      </x:c>
    </x:row>
    <x:row r="283">
      <x:c r="A283" s="35" t="str">
        <x:v>CDK11A</x:v>
      </x:c>
      <x:c r="B283" s="35" t="str">
        <x:v>Other nuclear/regulatory</x:v>
      </x:c>
      <x:c r="C283" s="31" t="n">
        <x:v>8</x:v>
      </x:c>
      <x:c r="D283" s="31" t="n">
        <x:v>1</x:v>
      </x:c>
      <x:c r="E283" s="31" t="n">
        <x:v>1</x:v>
      </x:c>
      <x:c r="F283" s="31" t="n">
        <x:v>8</x:v>
      </x:c>
      <x:c r="G283" s="32" t="n">
        <x:v>1</x:v>
      </x:c>
      <x:c r="H283" s="31" t="n">
        <x:v>57</x:v>
      </x:c>
      <x:c r="I283" s="31" t="n">
        <x:v>8</x:v>
      </x:c>
      <x:c r="J283" s="33" t="n">
        <x:v>7.125</x:v>
      </x:c>
      <x:c r="K283" s="33" t="n">
        <x:v>7.5</x:v>
      </x:c>
      <x:c r="L283" s="33" t="n">
        <x:v>7.125</x:v>
      </x:c>
      <x:c r="M283" s="34" t="n">
        <x:v>7.5</x:v>
      </x:c>
      <x:c r="N283" s="36" t="n">
        <x:v>4548</x:v>
      </x:c>
      <x:c r="O283" s="37" t="n">
        <x:v>568.5</x:v>
      </x:c>
      <x:c r="P283" s="37" t="n">
        <x:v>564</x:v>
      </x:c>
      <x:c r="Q283" s="33" t="n">
        <x:f>H283/C283</x:f>
        <x:v>7.125</x:v>
      </x:c>
      <x:c r="R283" s="33" t="n">
        <x:f>I283/C283</x:f>
        <x:v>1</x:v>
      </x:c>
      <x:c r="S283" s="33" t="n">
        <x:f>IF(N283=0,0,H283/N283*1000)</x:f>
        <x:v>12.532981530343008</x:v>
      </x:c>
    </x:row>
    <x:row r="284">
      <x:c r="A284" s="35" t="str">
        <x:v>ZBTB21</x:v>
      </x:c>
      <x:c r="B284" s="35" t="str">
        <x:v>Sequence-specific TF</x:v>
      </x:c>
      <x:c r="C284" s="31" t="n">
        <x:v>5</x:v>
      </x:c>
      <x:c r="D284" s="31" t="n">
        <x:v>2</x:v>
      </x:c>
      <x:c r="E284" s="31" t="n">
        <x:v>2</x:v>
      </x:c>
      <x:c r="F284" s="31" t="n">
        <x:v>5</x:v>
      </x:c>
      <x:c r="G284" s="32" t="n">
        <x:v>1</x:v>
      </x:c>
      <x:c r="H284" s="31" t="n">
        <x:v>541</x:v>
      </x:c>
      <x:c r="I284" s="31" t="n">
        <x:v>76</x:v>
      </x:c>
      <x:c r="J284" s="33" t="n">
        <x:v>7.118421052631579</x:v>
      </x:c>
      <x:c r="K284" s="33" t="n">
        <x:v>8.125</x:v>
      </x:c>
      <x:c r="L284" s="33" t="n">
        <x:v>7.250502</x:v>
      </x:c>
      <x:c r="M284" s="34" t="n">
        <x:v>119</x:v>
      </x:c>
      <x:c r="N284" s="36" t="n">
        <x:v>42239</x:v>
      </x:c>
      <x:c r="O284" s="37" t="n">
        <x:v>8447.8</x:v>
      </x:c>
      <x:c r="P284" s="37" t="n">
        <x:v>7171</x:v>
      </x:c>
      <x:c r="Q284" s="33" t="n">
        <x:f>H284/C284</x:f>
        <x:v>108.2</x:v>
      </x:c>
      <x:c r="R284" s="33" t="n">
        <x:f>I284/C284</x:f>
        <x:v>15.2</x:v>
      </x:c>
      <x:c r="S284" s="33" t="n">
        <x:f>IF(N284=0,0,H284/N284*1000)</x:f>
        <x:v>12.808068372830796</x:v>
      </x:c>
    </x:row>
    <x:row r="285">
      <x:c r="A285" s="35" t="str">
        <x:v>MRE11A</x:v>
      </x:c>
      <x:c r="B285" s="35" t="str">
        <x:v>Other nuclear/regulatory</x:v>
      </x:c>
      <x:c r="C285" s="31" t="n">
        <x:v>14</x:v>
      </x:c>
      <x:c r="D285" s="31" t="n">
        <x:v>3</x:v>
      </x:c>
      <x:c r="E285" s="31" t="n">
        <x:v>3</x:v>
      </x:c>
      <x:c r="F285" s="31" t="n">
        <x:v>8</x:v>
      </x:c>
      <x:c r="G285" s="32" t="n">
        <x:v>0.5714285714285714</x:v>
      </x:c>
      <x:c r="H285" s="31" t="n">
        <x:v>156</x:v>
      </x:c>
      <x:c r="I285" s="31" t="n">
        <x:v>22</x:v>
      </x:c>
      <x:c r="J285" s="33" t="n">
        <x:v>7.090909090909091</x:v>
      </x:c>
      <x:c r="K285" s="33" t="n">
        <x:v>4.5</x:v>
      </x:c>
      <x:c r="L285" s="33" t="n">
        <x:v>5.548045</x:v>
      </x:c>
      <x:c r="M285" s="34" t="n">
        <x:v>4.5</x:v>
      </x:c>
      <x:c r="N285" s="36" t="n">
        <x:v>14314</x:v>
      </x:c>
      <x:c r="O285" s="37" t="n">
        <x:v>1022.4285714285714</x:v>
      </x:c>
      <x:c r="P285" s="37" t="n">
        <x:v>519.5</x:v>
      </x:c>
      <x:c r="Q285" s="33" t="n">
        <x:f>H285/C285</x:f>
        <x:v>11.142857142857142</x:v>
      </x:c>
      <x:c r="R285" s="33" t="n">
        <x:f>I285/C285</x:f>
        <x:v>1.5714285714285714</x:v>
      </x:c>
      <x:c r="S285" s="33" t="n">
        <x:f>IF(N285=0,0,H285/N285*1000)</x:f>
        <x:v>10.898421126170184</x:v>
      </x:c>
    </x:row>
    <x:row r="286">
      <x:c r="A286" s="35" t="str">
        <x:v>CDC5L</x:v>
      </x:c>
      <x:c r="B286" s="35" t="str">
        <x:v>Other nuclear/regulatory</x:v>
      </x:c>
      <x:c r="C286" s="31" t="n">
        <x:v>3</x:v>
      </x:c>
      <x:c r="D286" s="31" t="n">
        <x:v>2</x:v>
      </x:c>
      <x:c r="E286" s="31" t="n">
        <x:v>2</x:v>
      </x:c>
      <x:c r="F286" s="31" t="n">
        <x:v>3</x:v>
      </x:c>
      <x:c r="G286" s="32" t="n">
        <x:v>1</x:v>
      </x:c>
      <x:c r="H286" s="31" t="n">
        <x:v>78</x:v>
      </x:c>
      <x:c r="I286" s="31" t="n">
        <x:v>11</x:v>
      </x:c>
      <x:c r="J286" s="33" t="n">
        <x:v>7.090909090909091</x:v>
      </x:c>
      <x:c r="K286" s="33" t="n">
        <x:v>7.4</x:v>
      </x:c>
      <x:c r="L286" s="33" t="n">
        <x:v>5.733333333333333</x:v>
      </x:c>
      <x:c r="M286" s="34" t="n">
        <x:v>37</x:v>
      </x:c>
      <x:c r="N286" s="36" t="n">
        <x:v>4715</x:v>
      </x:c>
      <x:c r="O286" s="37" t="n">
        <x:v>1571.6666666666667</x:v>
      </x:c>
      <x:c r="P286" s="37" t="n">
        <x:v>1963</x:v>
      </x:c>
      <x:c r="Q286" s="33" t="n">
        <x:f>H286/C286</x:f>
        <x:v>26</x:v>
      </x:c>
      <x:c r="R286" s="33" t="n">
        <x:f>I286/C286</x:f>
        <x:v>3.6666666666666665</x:v>
      </x:c>
      <x:c r="S286" s="33" t="n">
        <x:f>IF(N286=0,0,H286/N286*1000)</x:f>
        <x:v>16.542948038176032</x:v>
      </x:c>
    </x:row>
    <x:row r="287">
      <x:c r="A287" s="35" t="str">
        <x:v>DNA-RNA hybrid</x:v>
      </x:c>
      <x:c r="B287" s="35" t="str">
        <x:v>Other nuclear/regulatory</x:v>
      </x:c>
      <x:c r="C287" s="31" t="n">
        <x:v>43</x:v>
      </x:c>
      <x:c r="D287" s="31" t="n">
        <x:v>5</x:v>
      </x:c>
      <x:c r="E287" s="31" t="n">
        <x:v>5</x:v>
      </x:c>
      <x:c r="F287" s="31" t="n">
        <x:v>43</x:v>
      </x:c>
      <x:c r="G287" s="32" t="n">
        <x:v>1</x:v>
      </x:c>
      <x:c r="H287" s="31" t="n">
        <x:v>2384</x:v>
      </x:c>
      <x:c r="I287" s="31" t="n">
        <x:v>338</x:v>
      </x:c>
      <x:c r="J287" s="33" t="n">
        <x:v>7.053254437869822</x:v>
      </x:c>
      <x:c r="K287" s="33" t="n">
        <x:v>10.5</x:v>
      </x:c>
      <x:c r="L287" s="33" t="n">
        <x:v>79.0048446511628</x:v>
      </x:c>
      <x:c r="M287" s="34" t="n">
        <x:v>24</x:v>
      </x:c>
      <x:c r="N287" s="36" t="n">
        <x:v>104413</x:v>
      </x:c>
      <x:c r="O287" s="37" t="n">
        <x:v>2428.2093023255816</x:v>
      </x:c>
      <x:c r="P287" s="37" t="n">
        <x:v>828</x:v>
      </x:c>
      <x:c r="Q287" s="33" t="n">
        <x:f>H287/C287</x:f>
        <x:v>55.44186046511628</x:v>
      </x:c>
      <x:c r="R287" s="33" t="n">
        <x:f>I287/C287</x:f>
        <x:v>7.8604651162790695</x:v>
      </x:c>
      <x:c r="S287" s="33" t="n">
        <x:f>IF(N287=0,0,H287/N287*1000)</x:f>
        <x:v>22.832405926465096</x:v>
      </x:c>
    </x:row>
    <x:row r="288">
      <x:c r="A288" s="35" t="str">
        <x:v>EN1</x:v>
      </x:c>
      <x:c r="B288" s="35" t="str">
        <x:v>Other nuclear/regulatory</x:v>
      </x:c>
      <x:c r="C288" s="31" t="n">
        <x:v>14</x:v>
      </x:c>
      <x:c r="D288" s="31" t="n">
        <x:v>2</x:v>
      </x:c>
      <x:c r="E288" s="31" t="n">
        <x:v>5</x:v>
      </x:c>
      <x:c r="F288" s="31" t="n">
        <x:v>12</x:v>
      </x:c>
      <x:c r="G288" s="32" t="n">
        <x:v>0.8571428571428571</x:v>
      </x:c>
      <x:c r="H288" s="31" t="n">
        <x:v>402</x:v>
      </x:c>
      <x:c r="I288" s="31" t="n">
        <x:v>57</x:v>
      </x:c>
      <x:c r="J288" s="33" t="n">
        <x:v>7.052631578947368</x:v>
      </x:c>
      <x:c r="K288" s="33" t="n">
        <x:v>4.5</x:v>
      </x:c>
      <x:c r="L288" s="33" t="n">
        <x:v>5.609127142857143</x:v>
      </x:c>
      <x:c r="M288" s="34" t="n">
        <x:v>6.5</x:v>
      </x:c>
      <x:c r="N288" s="36" t="n">
        <x:v>37291</x:v>
      </x:c>
      <x:c r="O288" s="37" t="n">
        <x:v>2663.6428571428573</x:v>
      </x:c>
      <x:c r="P288" s="37" t="n">
        <x:v>1139</x:v>
      </x:c>
      <x:c r="Q288" s="33" t="n">
        <x:f>H288/C288</x:f>
        <x:v>28.714285714285715</x:v>
      </x:c>
      <x:c r="R288" s="33" t="n">
        <x:f>I288/C288</x:f>
        <x:v>4.071428571428571</x:v>
      </x:c>
      <x:c r="S288" s="33" t="n">
        <x:f>IF(N288=0,0,H288/N288*1000)</x:f>
        <x:v>10.780080984687995</x:v>
      </x:c>
    </x:row>
    <x:row r="289">
      <x:c r="A289" s="35" t="str">
        <x:v>NIPBL</x:v>
      </x:c>
      <x:c r="B289" s="35" t="str">
        <x:v>Chromosome architecture/cohesin</x:v>
      </x:c>
      <x:c r="C289" s="31" t="n">
        <x:v>41</x:v>
      </x:c>
      <x:c r="D289" s="31" t="n">
        <x:v>10</x:v>
      </x:c>
      <x:c r="E289" s="31" t="n">
        <x:v>13</x:v>
      </x:c>
      <x:c r="F289" s="31" t="n">
        <x:v>36</x:v>
      </x:c>
      <x:c r="G289" s="32" t="n">
        <x:v>0.8780487804878049</x:v>
      </x:c>
      <x:c r="H289" s="31" t="n">
        <x:v>3133</x:v>
      </x:c>
      <x:c r="I289" s="31" t="n">
        <x:v>445</x:v>
      </x:c>
      <x:c r="J289" s="33" t="n">
        <x:v>7.040449438202248</x:v>
      </x:c>
      <x:c r="K289" s="33" t="n">
        <x:v>8.33333</x:v>
      </x:c>
      <x:c r="L289" s="33" t="n">
        <x:v>11.431956609756098</x:v>
      </x:c>
      <x:c r="M289" s="34" t="n">
        <x:v>51</x:v>
      </x:c>
      <x:c r="N289" s="36" t="n">
        <x:v>260725</x:v>
      </x:c>
      <x:c r="O289" s="37" t="n">
        <x:v>6359.1463414634145</x:v>
      </x:c>
      <x:c r="P289" s="37" t="n">
        <x:v>3683</x:v>
      </x:c>
      <x:c r="Q289" s="33" t="n">
        <x:f>H289/C289</x:f>
        <x:v>76.41463414634147</x:v>
      </x:c>
      <x:c r="R289" s="33" t="n">
        <x:f>I289/C289</x:f>
        <x:v>10.853658536585366</x:v>
      </x:c>
      <x:c r="S289" s="33" t="n">
        <x:f>IF(N289=0,0,H289/N289*1000)</x:f>
        <x:v>12.016492472912072</x:v>
      </x:c>
    </x:row>
    <x:row r="290">
      <x:c r="A290" s="35" t="str">
        <x:v>CDK7</x:v>
      </x:c>
      <x:c r="B290" s="35" t="str">
        <x:v>Other nuclear/regulatory</x:v>
      </x:c>
      <x:c r="C290" s="31" t="n">
        <x:v>9</x:v>
      </x:c>
      <x:c r="D290" s="31" t="n">
        <x:v>2</x:v>
      </x:c>
      <x:c r="E290" s="31" t="n">
        <x:v>3</x:v>
      </x:c>
      <x:c r="F290" s="31" t="n">
        <x:v>8</x:v>
      </x:c>
      <x:c r="G290" s="32" t="n">
        <x:v>0.8888888888888888</x:v>
      </x:c>
      <x:c r="H290" s="31" t="n">
        <x:v>865</x:v>
      </x:c>
      <x:c r="I290" s="31" t="n">
        <x:v>123</x:v>
      </x:c>
      <x:c r="J290" s="33" t="n">
        <x:v>7.032520325203252</x:v>
      </x:c>
      <x:c r="K290" s="33" t="n">
        <x:v>6.81818</x:v>
      </x:c>
      <x:c r="L290" s="33" t="n">
        <x:v>10.410305555555556</x:v>
      </x:c>
      <x:c r="M290" s="34" t="n">
        <x:v>82</x:v>
      </x:c>
      <x:c r="N290" s="36" t="n">
        <x:v>66591</x:v>
      </x:c>
      <x:c r="O290" s="37" t="n">
        <x:v>7399</x:v>
      </x:c>
      <x:c r="P290" s="37" t="n">
        <x:v>5278</x:v>
      </x:c>
      <x:c r="Q290" s="33" t="n">
        <x:f>H290/C290</x:f>
        <x:v>96.11111111111111</x:v>
      </x:c>
      <x:c r="R290" s="33" t="n">
        <x:f>I290/C290</x:f>
        <x:v>13.666666666666666</x:v>
      </x:c>
      <x:c r="S290" s="33" t="n">
        <x:f>IF(N290=0,0,H290/N290*1000)</x:f>
        <x:v>12.989743358712138</x:v>
      </x:c>
    </x:row>
    <x:row r="291">
      <x:c r="A291" s="35" t="str">
        <x:v>NELFE</x:v>
      </x:c>
      <x:c r="B291" s="35" t="str">
        <x:v>Transcription machinery</x:v>
      </x:c>
      <x:c r="C291" s="31" t="n">
        <x:v>51</x:v>
      </x:c>
      <x:c r="D291" s="31" t="n">
        <x:v>6</x:v>
      </x:c>
      <x:c r="E291" s="31" t="n">
        <x:v>9</x:v>
      </x:c>
      <x:c r="F291" s="31" t="n">
        <x:v>51</x:v>
      </x:c>
      <x:c r="G291" s="32" t="n">
        <x:v>1</x:v>
      </x:c>
      <x:c r="H291" s="31" t="n">
        <x:v>7305</x:v>
      </x:c>
      <x:c r="I291" s="31" t="n">
        <x:v>1040</x:v>
      </x:c>
      <x:c r="J291" s="33" t="n">
        <x:v>7.024038461538462</x:v>
      </x:c>
      <x:c r="K291" s="33" t="n">
        <x:v>6.86</x:v>
      </x:c>
      <x:c r="L291" s="33" t="n">
        <x:v>8.734927843137255</x:v>
      </x:c>
      <x:c r="M291" s="34" t="n">
        <x:v>122</x:v>
      </x:c>
      <x:c r="N291" s="36" t="n">
        <x:v>500585</x:v>
      </x:c>
      <x:c r="O291" s="37" t="n">
        <x:v>9815.392156862745</x:v>
      </x:c>
      <x:c r="P291" s="37" t="n">
        <x:v>7780</x:v>
      </x:c>
      <x:c r="Q291" s="33" t="n">
        <x:f>H291/C291</x:f>
        <x:v>143.23529411764707</x:v>
      </x:c>
      <x:c r="R291" s="33" t="n">
        <x:f>I291/C291</x:f>
        <x:v>20.392156862745097</x:v>
      </x:c>
      <x:c r="S291" s="33" t="n">
        <x:f>IF(N291=0,0,H291/N291*1000)</x:f>
        <x:v>14.59292627625678</x:v>
      </x:c>
    </x:row>
    <x:row r="292">
      <x:c r="A292" s="35" t="str">
        <x:v>ONECUT1</x:v>
      </x:c>
      <x:c r="B292" s="35" t="str">
        <x:v>Other nuclear/regulatory</x:v>
      </x:c>
      <x:c r="C292" s="31" t="n">
        <x:v>12</x:v>
      </x:c>
      <x:c r="D292" s="31" t="n">
        <x:v>2</x:v>
      </x:c>
      <x:c r="E292" s="31" t="n">
        <x:v>3</x:v>
      </x:c>
      <x:c r="F292" s="31" t="n">
        <x:v>12</x:v>
      </x:c>
      <x:c r="G292" s="32" t="n">
        <x:v>1</x:v>
      </x:c>
      <x:c r="H292" s="31" t="n">
        <x:v>2756</x:v>
      </x:c>
      <x:c r="I292" s="31" t="n">
        <x:v>393</x:v>
      </x:c>
      <x:c r="J292" s="33" t="n">
        <x:v>7.012722646310433</x:v>
      </x:c>
      <x:c r="K292" s="33" t="n">
        <x:v>6.06068</x:v>
      </x:c>
      <x:c r="L292" s="33" t="n">
        <x:v>5.849569166666666</x:v>
      </x:c>
      <x:c r="M292" s="34" t="n">
        <x:v>247.5</x:v>
      </x:c>
      <x:c r="N292" s="36" t="n">
        <x:v>214512</x:v>
      </x:c>
      <x:c r="O292" s="37" t="n">
        <x:v>17876</x:v>
      </x:c>
      <x:c r="P292" s="37" t="n">
        <x:v>26685.5</x:v>
      </x:c>
      <x:c r="Q292" s="33" t="n">
        <x:f>H292/C292</x:f>
        <x:v>229.66666666666666</x:v>
      </x:c>
      <x:c r="R292" s="33" t="n">
        <x:f>I292/C292</x:f>
        <x:v>32.75</x:v>
      </x:c>
      <x:c r="S292" s="33" t="n">
        <x:f>IF(N292=0,0,H292/N292*1000)</x:f>
        <x:v>12.847766092339823</x:v>
      </x:c>
    </x:row>
    <x:row r="293">
      <x:c r="A293" s="35" t="str">
        <x:v>HOXB5</x:v>
      </x:c>
      <x:c r="B293" s="35" t="str">
        <x:v>Sequence-specific TF</x:v>
      </x:c>
      <x:c r="C293" s="31" t="n">
        <x:v>3</x:v>
      </x:c>
      <x:c r="D293" s="31" t="n">
        <x:v>2</x:v>
      </x:c>
      <x:c r="E293" s="31" t="n">
        <x:v>2</x:v>
      </x:c>
      <x:c r="F293" s="31" t="n">
        <x:v>2</x:v>
      </x:c>
      <x:c r="G293" s="32" t="n">
        <x:v>0.6666666666666666</x:v>
      </x:c>
      <x:c r="H293" s="31" t="n">
        <x:v>84</x:v>
      </x:c>
      <x:c r="I293" s="31" t="n">
        <x:v>12</x:v>
      </x:c>
      <x:c r="J293" s="33" t="n">
        <x:v>7</x:v>
      </x:c>
      <x:c r="K293" s="33" t="n">
        <x:v>6.6</x:v>
      </x:c>
      <x:c r="L293" s="33" t="n">
        <x:v>5.033666666666666</x:v>
      </x:c>
      <x:c r="M293" s="34" t="n">
        <x:v>33</x:v>
      </x:c>
      <x:c r="N293" s="36" t="n">
        <x:v>6210</x:v>
      </x:c>
      <x:c r="O293" s="37" t="n">
        <x:v>2070</x:v>
      </x:c>
      <x:c r="P293" s="37" t="n">
        <x:v>2443</x:v>
      </x:c>
      <x:c r="Q293" s="33" t="n">
        <x:f>H293/C293</x:f>
        <x:v>28</x:v>
      </x:c>
      <x:c r="R293" s="33" t="n">
        <x:f>I293/C293</x:f>
        <x:v>4</x:v>
      </x:c>
      <x:c r="S293" s="33" t="n">
        <x:f>IF(N293=0,0,H293/N293*1000)</x:f>
        <x:v>13.52657004830918</x:v>
      </x:c>
    </x:row>
    <x:row r="294">
      <x:c r="A294" s="35" t="str">
        <x:v>ASCL1</x:v>
      </x:c>
      <x:c r="B294" s="35" t="str">
        <x:v>Other nuclear/regulatory</x:v>
      </x:c>
      <x:c r="C294" s="31" t="n">
        <x:v>62</x:v>
      </x:c>
      <x:c r="D294" s="31" t="n">
        <x:v>7</x:v>
      </x:c>
      <x:c r="E294" s="31" t="n">
        <x:v>17</x:v>
      </x:c>
      <x:c r="F294" s="31" t="n">
        <x:v>58</x:v>
      </x:c>
      <x:c r="G294" s="32" t="n">
        <x:v>0.9354838709677419</x:v>
      </x:c>
      <x:c r="H294" s="31" t="n">
        <x:v>18173</x:v>
      </x:c>
      <x:c r="I294" s="31" t="n">
        <x:v>2604</x:v>
      </x:c>
      <x:c r="J294" s="33" t="n">
        <x:v>6.978878648233487</x:v>
      </x:c>
      <x:c r="K294" s="33" t="n">
        <x:v>5.2969349999999995</x:v>
      </x:c>
      <x:c r="L294" s="33" t="n">
        <x:v>40.74878838709677</x:v>
      </x:c>
      <x:c r="M294" s="34" t="n">
        <x:v>96</x:v>
      </x:c>
      <x:c r="N294" s="36" t="n">
        <x:v>1347510</x:v>
      </x:c>
      <x:c r="O294" s="37" t="n">
        <x:v>21734.032258064515</x:v>
      </x:c>
      <x:c r="P294" s="37" t="n">
        <x:v>4230</x:v>
      </x:c>
      <x:c r="Q294" s="33" t="n">
        <x:f>H294/C294</x:f>
        <x:v>293.11290322580646</x:v>
      </x:c>
      <x:c r="R294" s="33" t="n">
        <x:f>I294/C294</x:f>
        <x:v>42</x:v>
      </x:c>
      <x:c r="S294" s="33" t="n">
        <x:f>IF(N294=0,0,H294/N294*1000)</x:f>
        <x:v>13.486356316465184</x:v>
      </x:c>
    </x:row>
    <x:row r="295">
      <x:c r="A295" s="35" t="str">
        <x:v>ARHGAP35</x:v>
      </x:c>
      <x:c r="B295" s="35" t="str">
        <x:v>Other nuclear/regulatory</x:v>
      </x:c>
      <x:c r="C295" s="31" t="n">
        <x:v>4</x:v>
      </x:c>
      <x:c r="D295" s="31" t="n">
        <x:v>2</x:v>
      </x:c>
      <x:c r="E295" s="31" t="n">
        <x:v>2</x:v>
      </x:c>
      <x:c r="F295" s="31" t="n">
        <x:v>4</x:v>
      </x:c>
      <x:c r="G295" s="32" t="n">
        <x:v>1</x:v>
      </x:c>
      <x:c r="H295" s="31" t="n">
        <x:v>216</x:v>
      </x:c>
      <x:c r="I295" s="31" t="n">
        <x:v>31</x:v>
      </x:c>
      <x:c r="J295" s="33" t="n">
        <x:v>6.967741935483871</x:v>
      </x:c>
      <x:c r="K295" s="33" t="n">
        <x:v>10.166665</x:v>
      </x:c>
      <x:c r="L295" s="33" t="n">
        <x:v>9.24142</x:v>
      </x:c>
      <x:c r="M295" s="34" t="n">
        <x:v>52</x:v>
      </x:c>
      <x:c r="N295" s="36" t="n">
        <x:v>15927</x:v>
      </x:c>
      <x:c r="O295" s="37" t="n">
        <x:v>3981.75</x:v>
      </x:c>
      <x:c r="P295" s="37" t="n">
        <x:v>3223</x:v>
      </x:c>
      <x:c r="Q295" s="33" t="n">
        <x:f>H295/C295</x:f>
        <x:v>54</x:v>
      </x:c>
      <x:c r="R295" s="33" t="n">
        <x:f>I295/C295</x:f>
        <x:v>7.75</x:v>
      </x:c>
      <x:c r="S295" s="33" t="n">
        <x:f>IF(N295=0,0,H295/N295*1000)</x:f>
        <x:v>13.561876059521566</x:v>
      </x:c>
    </x:row>
    <x:row r="296">
      <x:c r="A296" s="35" t="str">
        <x:v>MYOG</x:v>
      </x:c>
      <x:c r="B296" s="35" t="str">
        <x:v>Other nuclear/regulatory</x:v>
      </x:c>
      <x:c r="C296" s="31" t="n">
        <x:v>5</x:v>
      </x:c>
      <x:c r="D296" s="31" t="n">
        <x:v>1</x:v>
      </x:c>
      <x:c r="E296" s="31" t="n">
        <x:v>3</x:v>
      </x:c>
      <x:c r="F296" s="31" t="n">
        <x:v>5</x:v>
      </x:c>
      <x:c r="G296" s="32" t="n">
        <x:v>1</x:v>
      </x:c>
      <x:c r="H296" s="31" t="n">
        <x:v>264</x:v>
      </x:c>
      <x:c r="I296" s="31" t="n">
        <x:v>38</x:v>
      </x:c>
      <x:c r="J296" s="33" t="n">
        <x:v>6.947368421052632</x:v>
      </x:c>
      <x:c r="K296" s="33" t="n">
        <x:v>6.66667</x:v>
      </x:c>
      <x:c r="L296" s="33" t="n">
        <x:v>7.761526000000001</x:v>
      </x:c>
      <x:c r="M296" s="34" t="n">
        <x:v>43</x:v>
      </x:c>
      <x:c r="N296" s="36" t="n">
        <x:v>22415</x:v>
      </x:c>
      <x:c r="O296" s="37" t="n">
        <x:v>4483</x:v>
      </x:c>
      <x:c r="P296" s="37" t="n">
        <x:v>3499</x:v>
      </x:c>
      <x:c r="Q296" s="33" t="n">
        <x:f>H296/C296</x:f>
        <x:v>52.8</x:v>
      </x:c>
      <x:c r="R296" s="33" t="n">
        <x:f>I296/C296</x:f>
        <x:v>7.6</x:v>
      </x:c>
      <x:c r="S296" s="33" t="n">
        <x:f>IF(N296=0,0,H296/N296*1000)</x:f>
        <x:v>11.777827347758198</x:v>
      </x:c>
    </x:row>
    <x:row r="297">
      <x:c r="A297" s="35" t="str">
        <x:v>NCAPH2</x:v>
      </x:c>
      <x:c r="B297" s="35" t="str">
        <x:v>Other nuclear/regulatory</x:v>
      </x:c>
      <x:c r="C297" s="31" t="n">
        <x:v>8</x:v>
      </x:c>
      <x:c r="D297" s="31" t="n">
        <x:v>2</x:v>
      </x:c>
      <x:c r="E297" s="31" t="n">
        <x:v>2</x:v>
      </x:c>
      <x:c r="F297" s="31" t="n">
        <x:v>4</x:v>
      </x:c>
      <x:c r="G297" s="32" t="n">
        <x:v>0.5</x:v>
      </x:c>
      <x:c r="H297" s="31" t="n">
        <x:v>632</x:v>
      </x:c>
      <x:c r="I297" s="31" t="n">
        <x:v>91</x:v>
      </x:c>
      <x:c r="J297" s="33" t="n">
        <x:v>6.945054945054945</x:v>
      </x:c>
      <x:c r="K297" s="33" t="n">
        <x:v>1.4</x:v>
      </x:c>
      <x:c r="L297" s="33" t="n">
        <x:v>2.87726125</x:v>
      </x:c>
      <x:c r="M297" s="34" t="n">
        <x:v>2.5</x:v>
      </x:c>
      <x:c r="N297" s="36" t="n">
        <x:v>33204</x:v>
      </x:c>
      <x:c r="O297" s="37" t="n">
        <x:v>4150.5</x:v>
      </x:c>
      <x:c r="P297" s="37" t="n">
        <x:v>873</x:v>
      </x:c>
      <x:c r="Q297" s="33" t="n">
        <x:f>H297/C297</x:f>
        <x:v>79</x:v>
      </x:c>
      <x:c r="R297" s="33" t="n">
        <x:f>I297/C297</x:f>
        <x:v>11.375</x:v>
      </x:c>
      <x:c r="S297" s="33" t="n">
        <x:f>IF(N297=0,0,H297/N297*1000)</x:f>
        <x:v>19.033851343211662</x:v>
      </x:c>
    </x:row>
    <x:row r="298">
      <x:c r="A298" s="35" t="str">
        <x:v>ZBED1</x:v>
      </x:c>
      <x:c r="B298" s="35" t="str">
        <x:v>Other nuclear/regulatory</x:v>
      </x:c>
      <x:c r="C298" s="31" t="n">
        <x:v>4</x:v>
      </x:c>
      <x:c r="D298" s="31" t="n">
        <x:v>1</x:v>
      </x:c>
      <x:c r="E298" s="31" t="n">
        <x:v>2</x:v>
      </x:c>
      <x:c r="F298" s="31" t="n">
        <x:v>4</x:v>
      </x:c>
      <x:c r="G298" s="32" t="n">
        <x:v>1</x:v>
      </x:c>
      <x:c r="H298" s="31" t="n">
        <x:v>243</x:v>
      </x:c>
      <x:c r="I298" s="31" t="n">
        <x:v>35</x:v>
      </x:c>
      <x:c r="J298" s="33" t="n">
        <x:v>6.942857142857143</x:v>
      </x:c>
      <x:c r="K298" s="33" t="n">
        <x:v>10.2</x:v>
      </x:c>
      <x:c r="L298" s="33" t="n">
        <x:v>9.3083325</x:v>
      </x:c>
      <x:c r="M298" s="34" t="n">
        <x:v>54</x:v>
      </x:c>
      <x:c r="N298" s="36" t="n">
        <x:v>21234</x:v>
      </x:c>
      <x:c r="O298" s="37" t="n">
        <x:v>5308.5</x:v>
      </x:c>
      <x:c r="P298" s="37" t="n">
        <x:v>2922</x:v>
      </x:c>
      <x:c r="Q298" s="33" t="n">
        <x:f>H298/C298</x:f>
        <x:v>60.75</x:v>
      </x:c>
      <x:c r="R298" s="33" t="n">
        <x:f>I298/C298</x:f>
        <x:v>8.75</x:v>
      </x:c>
      <x:c r="S298" s="33" t="n">
        <x:f>IF(N298=0,0,H298/N298*1000)</x:f>
        <x:v>11.443910709239898</x:v>
      </x:c>
    </x:row>
    <x:row r="299">
      <x:c r="A299" s="35" t="str">
        <x:v>CDK8</x:v>
      </x:c>
      <x:c r="B299" s="35" t="str">
        <x:v>Transcriptional coregulation</x:v>
      </x:c>
      <x:c r="C299" s="31" t="n">
        <x:v>38</x:v>
      </x:c>
      <x:c r="D299" s="31" t="n">
        <x:v>4</x:v>
      </x:c>
      <x:c r="E299" s="31" t="n">
        <x:v>11</x:v>
      </x:c>
      <x:c r="F299" s="31" t="n">
        <x:v>38</x:v>
      </x:c>
      <x:c r="G299" s="32" t="n">
        <x:v>1</x:v>
      </x:c>
      <x:c r="H299" s="31" t="n">
        <x:v>6149</x:v>
      </x:c>
      <x:c r="I299" s="31" t="n">
        <x:v>886</x:v>
      </x:c>
      <x:c r="J299" s="33" t="n">
        <x:v>6.9401805869074495</x:v>
      </x:c>
      <x:c r="K299" s="33" t="n">
        <x:v>8.45</x:v>
      </x:c>
      <x:c r="L299" s="33" t="n">
        <x:v>137.04648105263158</x:v>
      </x:c>
      <x:c r="M299" s="34" t="n">
        <x:v>111.5</x:v>
      </x:c>
      <x:c r="N299" s="36" t="n">
        <x:v>455707</x:v>
      </x:c>
      <x:c r="O299" s="37" t="n">
        <x:v>11992.28947368421</x:v>
      </x:c>
      <x:c r="P299" s="37" t="n">
        <x:v>6778.5</x:v>
      </x:c>
      <x:c r="Q299" s="33" t="n">
        <x:f>H299/C299</x:f>
        <x:v>161.81578947368422</x:v>
      </x:c>
      <x:c r="R299" s="33" t="n">
        <x:f>I299/C299</x:f>
        <x:v>23.31578947368421</x:v>
      </x:c>
      <x:c r="S299" s="33" t="n">
        <x:f>IF(N299=0,0,H299/N299*1000)</x:f>
        <x:v>13.493319172187393</x:v>
      </x:c>
    </x:row>
    <x:row r="300">
      <x:c r="A300" s="35" t="str">
        <x:v>E2F7</x:v>
      </x:c>
      <x:c r="B300" s="35" t="str">
        <x:v>Sequence-specific TF</x:v>
      </x:c>
      <x:c r="C300" s="31" t="n">
        <x:v>8</x:v>
      </x:c>
      <x:c r="D300" s="31" t="n">
        <x:v>3</x:v>
      </x:c>
      <x:c r="E300" s="31" t="n">
        <x:v>3</x:v>
      </x:c>
      <x:c r="F300" s="31" t="n">
        <x:v>8</x:v>
      </x:c>
      <x:c r="G300" s="32" t="n">
        <x:v>1</x:v>
      </x:c>
      <x:c r="H300" s="31" t="n">
        <x:v>347</x:v>
      </x:c>
      <x:c r="I300" s="31" t="n">
        <x:v>50</x:v>
      </x:c>
      <x:c r="J300" s="33" t="n">
        <x:v>6.94</x:v>
      </x:c>
      <x:c r="K300" s="33" t="n">
        <x:v>6.733335</x:v>
      </x:c>
      <x:c r="L300" s="33" t="n">
        <x:v>6.80535875</x:v>
      </x:c>
      <x:c r="M300" s="34" t="n">
        <x:v>34</x:v>
      </x:c>
      <x:c r="N300" s="36" t="n">
        <x:v>33455</x:v>
      </x:c>
      <x:c r="O300" s="37" t="n">
        <x:v>4181.875</x:v>
      </x:c>
      <x:c r="P300" s="37" t="n">
        <x:v>2377</x:v>
      </x:c>
      <x:c r="Q300" s="33" t="n">
        <x:f>H300/C300</x:f>
        <x:v>43.375</x:v>
      </x:c>
      <x:c r="R300" s="33" t="n">
        <x:f>I300/C300</x:f>
        <x:v>6.25</x:v>
      </x:c>
      <x:c r="S300" s="33" t="n">
        <x:f>IF(N300=0,0,H300/N300*1000)</x:f>
        <x:v>10.37214168285757</x:v>
      </x:c>
    </x:row>
    <x:row r="301">
      <x:c r="A301" s="35" t="str">
        <x:v>ZC3H4</x:v>
      </x:c>
      <x:c r="B301" s="35" t="str">
        <x:v>RNA-binding + established chromatin/transcription function</x:v>
      </x:c>
      <x:c r="C301" s="31" t="n">
        <x:v>9</x:v>
      </x:c>
      <x:c r="D301" s="31" t="n">
        <x:v>4</x:v>
      </x:c>
      <x:c r="E301" s="31" t="n">
        <x:v>4</x:v>
      </x:c>
      <x:c r="F301" s="31" t="n">
        <x:v>9</x:v>
      </x:c>
      <x:c r="G301" s="32" t="n">
        <x:v>1</x:v>
      </x:c>
      <x:c r="H301" s="31" t="n">
        <x:v>333</x:v>
      </x:c>
      <x:c r="I301" s="31" t="n">
        <x:v>48</x:v>
      </x:c>
      <x:c r="J301" s="33" t="n">
        <x:v>6.9375</x:v>
      </x:c>
      <x:c r="K301" s="33" t="n">
        <x:v>14.5</x:v>
      </x:c>
      <x:c r="L301" s="33" t="n">
        <x:v>230.30339111111113</x:v>
      </x:c>
      <x:c r="M301" s="34" t="n">
        <x:v>30</x:v>
      </x:c>
      <x:c r="N301" s="36" t="n">
        <x:v>30277</x:v>
      </x:c>
      <x:c r="O301" s="37" t="n">
        <x:v>3364.1111111111113</x:v>
      </x:c>
      <x:c r="P301" s="37" t="n">
        <x:v>1719</x:v>
      </x:c>
      <x:c r="Q301" s="33" t="n">
        <x:f>H301/C301</x:f>
        <x:v>37</x:v>
      </x:c>
      <x:c r="R301" s="33" t="n">
        <x:f>I301/C301</x:f>
        <x:v>5.333333333333333</x:v>
      </x:c>
      <x:c r="S301" s="33" t="n">
        <x:f>IF(N301=0,0,H301/N301*1000)</x:f>
        <x:v>10.998447666545562</x:v>
      </x:c>
    </x:row>
    <x:row r="302">
      <x:c r="A302" s="35" t="str">
        <x:v>BRD3</x:v>
      </x:c>
      <x:c r="B302" s="35" t="str">
        <x:v>Chromatin binding/readers</x:v>
      </x:c>
      <x:c r="C302" s="31" t="n">
        <x:v>79</x:v>
      </x:c>
      <x:c r="D302" s="31" t="n">
        <x:v>11</x:v>
      </x:c>
      <x:c r="E302" s="31" t="n">
        <x:v>21</x:v>
      </x:c>
      <x:c r="F302" s="31" t="n">
        <x:v>64</x:v>
      </x:c>
      <x:c r="G302" s="32" t="n">
        <x:v>0.810126582278481</x:v>
      </x:c>
      <x:c r="H302" s="31" t="n">
        <x:v>3284</x:v>
      </x:c>
      <x:c r="I302" s="31" t="n">
        <x:v>474</x:v>
      </x:c>
      <x:c r="J302" s="33" t="n">
        <x:v>6.928270042194093</x:v>
      </x:c>
      <x:c r="K302" s="33" t="n">
        <x:v>7</x:v>
      </x:c>
      <x:c r="L302" s="33" t="n">
        <x:v>7.485299240506328</x:v>
      </x:c>
      <x:c r="M302" s="34" t="n">
        <x:v>18</x:v>
      </x:c>
      <x:c r="N302" s="36" t="n">
        <x:v>237104</x:v>
      </x:c>
      <x:c r="O302" s="37" t="n">
        <x:v>3001.3164556962024</x:v>
      </x:c>
      <x:c r="P302" s="37" t="n">
        <x:v>1066</x:v>
      </x:c>
      <x:c r="Q302" s="33" t="n">
        <x:f>H302/C302</x:f>
        <x:v>41.56962025316456</x:v>
      </x:c>
      <x:c r="R302" s="33" t="n">
        <x:f>I302/C302</x:f>
        <x:v>6</x:v>
      </x:c>
      <x:c r="S302" s="33" t="n">
        <x:f>IF(N302=0,0,H302/N302*1000)</x:f>
        <x:v>13.850462244415953</x:v>
      </x:c>
    </x:row>
    <x:row r="303">
      <x:c r="A303" s="35" t="str">
        <x:v>HIRA</x:v>
      </x:c>
      <x:c r="B303" s="35" t="str">
        <x:v>Other nuclear/regulatory</x:v>
      </x:c>
      <x:c r="C303" s="31" t="n">
        <x:v>8</x:v>
      </x:c>
      <x:c r="D303" s="31" t="n">
        <x:v>3</x:v>
      </x:c>
      <x:c r="E303" s="31" t="n">
        <x:v>3</x:v>
      </x:c>
      <x:c r="F303" s="31" t="n">
        <x:v>7</x:v>
      </x:c>
      <x:c r="G303" s="32" t="n">
        <x:v>0.875</x:v>
      </x:c>
      <x:c r="H303" s="31" t="n">
        <x:v>284</x:v>
      </x:c>
      <x:c r="I303" s="31" t="n">
        <x:v>41</x:v>
      </x:c>
      <x:c r="J303" s="33" t="n">
        <x:v>6.926829268292683</x:v>
      </x:c>
      <x:c r="K303" s="33" t="n">
        <x:v>11.125</x:v>
      </x:c>
      <x:c r="L303" s="33" t="n">
        <x:v>9.76116625</x:v>
      </x:c>
      <x:c r="M303" s="34" t="n">
        <x:v>41</x:v>
      </x:c>
      <x:c r="N303" s="36" t="n">
        <x:v>21186</x:v>
      </x:c>
      <x:c r="O303" s="37" t="n">
        <x:v>2648.25</x:v>
      </x:c>
      <x:c r="P303" s="37" t="n">
        <x:v>2567</x:v>
      </x:c>
      <x:c r="Q303" s="33" t="n">
        <x:f>H303/C303</x:f>
        <x:v>35.5</x:v>
      </x:c>
      <x:c r="R303" s="33" t="n">
        <x:f>I303/C303</x:f>
        <x:v>5.125</x:v>
      </x:c>
      <x:c r="S303" s="33" t="n">
        <x:f>IF(N303=0,0,H303/N303*1000)</x:f>
        <x:v>13.405078825639572</x:v>
      </x:c>
    </x:row>
    <x:row r="304">
      <x:c r="A304" s="35" t="str">
        <x:v>INSR</x:v>
      </x:c>
      <x:c r="B304" s="35" t="str">
        <x:v>Other nuclear/regulatory</x:v>
      </x:c>
      <x:c r="C304" s="31" t="n">
        <x:v>7</x:v>
      </x:c>
      <x:c r="D304" s="31" t="n">
        <x:v>2</x:v>
      </x:c>
      <x:c r="E304" s="31" t="n">
        <x:v>2</x:v>
      </x:c>
      <x:c r="F304" s="31" t="n">
        <x:v>6</x:v>
      </x:c>
      <x:c r="G304" s="32" t="n">
        <x:v>0.8571428571428571</x:v>
      </x:c>
      <x:c r="H304" s="31" t="n">
        <x:v>166</x:v>
      </x:c>
      <x:c r="I304" s="31" t="n">
        <x:v>24</x:v>
      </x:c>
      <x:c r="J304" s="33" t="n">
        <x:v>6.916666666666667</x:v>
      </x:c>
      <x:c r="K304" s="33" t="n">
        <x:v>7.2</x:v>
      </x:c>
      <x:c r="L304" s="33" t="n">
        <x:v>6.195381428571428</x:v>
      </x:c>
      <x:c r="M304" s="34" t="n">
        <x:v>30</x:v>
      </x:c>
      <x:c r="N304" s="36" t="n">
        <x:v>16014</x:v>
      </x:c>
      <x:c r="O304" s="37" t="n">
        <x:v>2287.714285714286</x:v>
      </x:c>
      <x:c r="P304" s="37" t="n">
        <x:v>2182</x:v>
      </x:c>
      <x:c r="Q304" s="33" t="n">
        <x:f>H304/C304</x:f>
        <x:v>23.714285714285715</x:v>
      </x:c>
      <x:c r="R304" s="33" t="n">
        <x:f>I304/C304</x:f>
        <x:v>3.4285714285714284</x:v>
      </x:c>
      <x:c r="S304" s="33" t="n">
        <x:f>IF(N304=0,0,H304/N304*1000)</x:f>
        <x:v>10.365929811415013</x:v>
      </x:c>
    </x:row>
    <x:row r="305">
      <x:c r="A305" s="35" t="str">
        <x:v>OTX2</x:v>
      </x:c>
      <x:c r="B305" s="35" t="str">
        <x:v>Sequence-specific TF</x:v>
      </x:c>
      <x:c r="C305" s="31" t="n">
        <x:v>32</x:v>
      </x:c>
      <x:c r="D305" s="31" t="n">
        <x:v>2</x:v>
      </x:c>
      <x:c r="E305" s="31" t="n">
        <x:v>9</x:v>
      </x:c>
      <x:c r="F305" s="31" t="n">
        <x:v>31</x:v>
      </x:c>
      <x:c r="G305" s="32" t="n">
        <x:v>0.96875</x:v>
      </x:c>
      <x:c r="H305" s="31" t="n">
        <x:v>12130</x:v>
      </x:c>
      <x:c r="I305" s="31" t="n">
        <x:v>1756</x:v>
      </x:c>
      <x:c r="J305" s="33" t="n">
        <x:v>6.907744874715262</x:v>
      </x:c>
      <x:c r="K305" s="33" t="n">
        <x:v>8.625</x:v>
      </x:c>
      <x:c r="L305" s="33" t="n">
        <x:v>10.6505903125</x:v>
      </x:c>
      <x:c r="M305" s="34" t="n">
        <x:v>274.5</x:v>
      </x:c>
      <x:c r="N305" s="36" t="n">
        <x:v>938200</x:v>
      </x:c>
      <x:c r="O305" s="37" t="n">
        <x:v>29318.75</x:v>
      </x:c>
      <x:c r="P305" s="37" t="n">
        <x:v>14571</x:v>
      </x:c>
      <x:c r="Q305" s="33" t="n">
        <x:f>H305/C305</x:f>
        <x:v>379.0625</x:v>
      </x:c>
      <x:c r="R305" s="33" t="n">
        <x:f>I305/C305</x:f>
        <x:v>54.875</x:v>
      </x:c>
      <x:c r="S305" s="33" t="n">
        <x:f>IF(N305=0,0,H305/N305*1000)</x:f>
        <x:v>12.929013003623961</x:v>
      </x:c>
    </x:row>
    <x:row r="306">
      <x:c r="A306" s="35" t="str">
        <x:v>SUPT5H</x:v>
      </x:c>
      <x:c r="B306" s="35" t="str">
        <x:v>Transcription machinery</x:v>
      </x:c>
      <x:c r="C306" s="31" t="n">
        <x:v>112</x:v>
      </x:c>
      <x:c r="D306" s="31" t="n">
        <x:v>5</x:v>
      </x:c>
      <x:c r="E306" s="31" t="n">
        <x:v>10</x:v>
      </x:c>
      <x:c r="F306" s="31" t="n">
        <x:v>108</x:v>
      </x:c>
      <x:c r="G306" s="32" t="n">
        <x:v>0.9642857142857143</x:v>
      </x:c>
      <x:c r="H306" s="31" t="n">
        <x:v>15242</x:v>
      </x:c>
      <x:c r="I306" s="31" t="n">
        <x:v>2216</x:v>
      </x:c>
      <x:c r="J306" s="33" t="n">
        <x:v>6.878158844765343</x:v>
      </x:c>
      <x:c r="K306" s="33" t="n">
        <x:v>6.97059</x:v>
      </x:c>
      <x:c r="L306" s="33" t="n">
        <x:v>27.101153660714285</x:v>
      </x:c>
      <x:c r="M306" s="34" t="n">
        <x:v>117.5</x:v>
      </x:c>
      <x:c r="N306" s="36" t="n">
        <x:v>975908</x:v>
      </x:c>
      <x:c r="O306" s="37" t="n">
        <x:v>8713.464285714286</x:v>
      </x:c>
      <x:c r="P306" s="37" t="n">
        <x:v>7828</x:v>
      </x:c>
      <x:c r="Q306" s="33" t="n">
        <x:f>H306/C306</x:f>
        <x:v>136.08928571428572</x:v>
      </x:c>
      <x:c r="R306" s="33" t="n">
        <x:f>I306/C306</x:f>
        <x:v>19.785714285714285</x:v>
      </x:c>
      <x:c r="S306" s="33" t="n">
        <x:f>IF(N306=0,0,H306/N306*1000)</x:f>
        <x:v>15.618275493181734</x:v>
      </x:c>
    </x:row>
    <x:row r="307">
      <x:c r="A307" s="35" t="str">
        <x:v>NFAT5</x:v>
      </x:c>
      <x:c r="B307" s="35" t="str">
        <x:v>Sequence-specific TF</x:v>
      </x:c>
      <x:c r="C307" s="31" t="n">
        <x:v>3</x:v>
      </x:c>
      <x:c r="D307" s="31" t="n">
        <x:v>2</x:v>
      </x:c>
      <x:c r="E307" s="31" t="n">
        <x:v>2</x:v>
      </x:c>
      <x:c r="F307" s="31" t="n">
        <x:v>2</x:v>
      </x:c>
      <x:c r="G307" s="32" t="n">
        <x:v>0.6666666666666666</x:v>
      </x:c>
      <x:c r="H307" s="31" t="n">
        <x:v>151</x:v>
      </x:c>
      <x:c r="I307" s="31" t="n">
        <x:v>22</x:v>
      </x:c>
      <x:c r="J307" s="33" t="n">
        <x:v>6.863636363636363</x:v>
      </x:c>
      <x:c r="K307" s="33" t="n">
        <x:v>7.18182</x:v>
      </x:c>
      <x:c r="L307" s="33" t="n">
        <x:v>4.794273333333334</x:v>
      </x:c>
      <x:c r="M307" s="34" t="n">
        <x:v>72</x:v>
      </x:c>
      <x:c r="N307" s="36" t="n">
        <x:v>13940</x:v>
      </x:c>
      <x:c r="O307" s="37" t="n">
        <x:v>4646.666666666667</x:v>
      </x:c>
      <x:c r="P307" s="37" t="n">
        <x:v>6576</x:v>
      </x:c>
      <x:c r="Q307" s="33" t="n">
        <x:f>H307/C307</x:f>
        <x:v>50.333333333333336</x:v>
      </x:c>
      <x:c r="R307" s="33" t="n">
        <x:f>I307/C307</x:f>
        <x:v>7.333333333333333</x:v>
      </x:c>
      <x:c r="S307" s="33" t="n">
        <x:f>IF(N307=0,0,H307/N307*1000)</x:f>
        <x:v>10.832137733142037</x:v>
      </x:c>
    </x:row>
    <x:row r="308">
      <x:c r="A308" s="35" t="str">
        <x:v>CSTF3</x:v>
      </x:c>
      <x:c r="B308" s="35" t="str">
        <x:v>Primarily RNA processing/binding</x:v>
      </x:c>
      <x:c r="C308" s="31" t="n">
        <x:v>6</x:v>
      </x:c>
      <x:c r="D308" s="31" t="n">
        <x:v>2</x:v>
      </x:c>
      <x:c r="E308" s="31" t="n">
        <x:v>2</x:v>
      </x:c>
      <x:c r="F308" s="31" t="n">
        <x:v>5</x:v>
      </x:c>
      <x:c r="G308" s="32" t="n">
        <x:v>0.8333333333333334</x:v>
      </x:c>
      <x:c r="H308" s="31" t="n">
        <x:v>192</x:v>
      </x:c>
      <x:c r="I308" s="31" t="n">
        <x:v>28</x:v>
      </x:c>
      <x:c r="J308" s="33" t="n">
        <x:v>6.857142857142857</x:v>
      </x:c>
      <x:c r="K308" s="33" t="n">
        <x:v>6.37143</x:v>
      </x:c>
      <x:c r="L308" s="33" t="n">
        <x:v>5.694346666666667</x:v>
      </x:c>
      <x:c r="M308" s="34" t="n">
        <x:v>38</x:v>
      </x:c>
      <x:c r="N308" s="36" t="n">
        <x:v>12014</x:v>
      </x:c>
      <x:c r="O308" s="37" t="n">
        <x:v>2002.3333333333333</x:v>
      </x:c>
      <x:c r="P308" s="37" t="n">
        <x:v>2011</x:v>
      </x:c>
      <x:c r="Q308" s="33" t="n">
        <x:f>H308/C308</x:f>
        <x:v>32</x:v>
      </x:c>
      <x:c r="R308" s="33" t="n">
        <x:f>I308/C308</x:f>
        <x:v>4.666666666666667</x:v>
      </x:c>
      <x:c r="S308" s="33" t="n">
        <x:f>IF(N308=0,0,H308/N308*1000)</x:f>
        <x:v>15.981355085733313</x:v>
      </x:c>
    </x:row>
    <x:row r="309">
      <x:c r="A309" s="35" t="str">
        <x:v>RFX5</x:v>
      </x:c>
      <x:c r="B309" s="35" t="str">
        <x:v>Other nuclear/regulatory</x:v>
      </x:c>
      <x:c r="C309" s="31" t="n">
        <x:v>12</x:v>
      </x:c>
      <x:c r="D309" s="31" t="n">
        <x:v>8</x:v>
      </x:c>
      <x:c r="E309" s="31" t="n">
        <x:v>10</x:v>
      </x:c>
      <x:c r="F309" s="31" t="n">
        <x:v>11</x:v>
      </x:c>
      <x:c r="G309" s="32" t="n">
        <x:v>0.9166666666666666</x:v>
      </x:c>
      <x:c r="H309" s="31" t="n">
        <x:v>1082</x:v>
      </x:c>
      <x:c r="I309" s="31" t="n">
        <x:v>158</x:v>
      </x:c>
      <x:c r="J309" s="33" t="n">
        <x:v>6.848101265822785</x:v>
      </x:c>
      <x:c r="K309" s="33" t="n">
        <x:v>7.555555</x:v>
      </x:c>
      <x:c r="L309" s="33" t="n">
        <x:v>7.344805833333333</x:v>
      </x:c>
      <x:c r="M309" s="34" t="n">
        <x:v>55.5</x:v>
      </x:c>
      <x:c r="N309" s="36" t="n">
        <x:v>98320</x:v>
      </x:c>
      <x:c r="O309" s="37" t="n">
        <x:v>8193.333333333334</x:v>
      </x:c>
      <x:c r="P309" s="37" t="n">
        <x:v>4559</x:v>
      </x:c>
      <x:c r="Q309" s="33" t="n">
        <x:f>H309/C309</x:f>
        <x:v>90.16666666666667</x:v>
      </x:c>
      <x:c r="R309" s="33" t="n">
        <x:f>I309/C309</x:f>
        <x:v>13.166666666666666</x:v>
      </x:c>
      <x:c r="S309" s="33" t="n">
        <x:f>IF(N309=0,0,H309/N309*1000)</x:f>
        <x:v>11.004882017900732</x:v>
      </x:c>
    </x:row>
    <x:row r="310">
      <x:c r="A310" s="35" t="str">
        <x:v>DR1</x:v>
      </x:c>
      <x:c r="B310" s="35" t="str">
        <x:v>Other nuclear/regulatory</x:v>
      </x:c>
      <x:c r="C310" s="31" t="n">
        <x:v>3</x:v>
      </x:c>
      <x:c r="D310" s="31" t="n">
        <x:v>2</x:v>
      </x:c>
      <x:c r="E310" s="31" t="n">
        <x:v>2</x:v>
      </x:c>
      <x:c r="F310" s="31" t="n">
        <x:v>3</x:v>
      </x:c>
      <x:c r="G310" s="32" t="n">
        <x:v>1</x:v>
      </x:c>
      <x:c r="H310" s="31" t="n">
        <x:v>178</x:v>
      </x:c>
      <x:c r="I310" s="31" t="n">
        <x:v>26</x:v>
      </x:c>
      <x:c r="J310" s="33" t="n">
        <x:v>6.846153846153846</x:v>
      </x:c>
      <x:c r="K310" s="33" t="n">
        <x:v>7.2</x:v>
      </x:c>
      <x:c r="L310" s="33" t="n">
        <x:v>8.638096666666668</x:v>
      </x:c>
      <x:c r="M310" s="34" t="n">
        <x:v>72</x:v>
      </x:c>
      <x:c r="N310" s="36" t="n">
        <x:v>13556</x:v>
      </x:c>
      <x:c r="O310" s="37" t="n">
        <x:v>4518.666666666667</x:v>
      </x:c>
      <x:c r="P310" s="37" t="n">
        <x:v>5959</x:v>
      </x:c>
      <x:c r="Q310" s="33" t="n">
        <x:f>H310/C310</x:f>
        <x:v>59.333333333333336</x:v>
      </x:c>
      <x:c r="R310" s="33" t="n">
        <x:f>I310/C310</x:f>
        <x:v>8.666666666666666</x:v>
      </x:c>
      <x:c r="S310" s="33" t="n">
        <x:f>IF(N310=0,0,H310/N310*1000)</x:f>
        <x:v>13.13071702567129</x:v>
      </x:c>
    </x:row>
    <x:row r="311">
      <x:c r="A311" s="35" t="str">
        <x:v>SIX2</x:v>
      </x:c>
      <x:c r="B311" s="35" t="str">
        <x:v>Other nuclear/regulatory</x:v>
      </x:c>
      <x:c r="C311" s="31" t="n">
        <x:v>10</x:v>
      </x:c>
      <x:c r="D311" s="31" t="n">
        <x:v>3</x:v>
      </x:c>
      <x:c r="E311" s="31" t="n">
        <x:v>3</x:v>
      </x:c>
      <x:c r="F311" s="31" t="n">
        <x:v>8</x:v>
      </x:c>
      <x:c r="G311" s="32" t="n">
        <x:v>0.8</x:v>
      </x:c>
      <x:c r="H311" s="31" t="n">
        <x:v>2176</x:v>
      </x:c>
      <x:c r="I311" s="31" t="n">
        <x:v>318</x:v>
      </x:c>
      <x:c r="J311" s="33" t="n">
        <x:v>6.8427672955974845</x:v>
      </x:c>
      <x:c r="K311" s="33" t="n">
        <x:v>7.017445</x:v>
      </x:c>
      <x:c r="L311" s="33" t="n">
        <x:v>5.8465620000000005</x:v>
      </x:c>
      <x:c r="M311" s="34" t="n">
        <x:v>98</x:v>
      </x:c>
      <x:c r="N311" s="36" t="n">
        <x:v>185626</x:v>
      </x:c>
      <x:c r="O311" s="37" t="n">
        <x:v>18562.6</x:v>
      </x:c>
      <x:c r="P311" s="37" t="n">
        <x:v>13303.5</x:v>
      </x:c>
      <x:c r="Q311" s="33" t="n">
        <x:f>H311/C311</x:f>
        <x:v>217.6</x:v>
      </x:c>
      <x:c r="R311" s="33" t="n">
        <x:f>I311/C311</x:f>
        <x:v>31.8</x:v>
      </x:c>
      <x:c r="S311" s="33" t="n">
        <x:f>IF(N311=0,0,H311/N311*1000)</x:f>
        <x:v>11.722495771066553</x:v>
      </x:c>
    </x:row>
    <x:row r="312">
      <x:c r="A312" s="35" t="str">
        <x:v>HOXA9</x:v>
      </x:c>
      <x:c r="B312" s="35" t="str">
        <x:v>Sequence-specific TF</x:v>
      </x:c>
      <x:c r="C312" s="31" t="n">
        <x:v>5</x:v>
      </x:c>
      <x:c r="D312" s="31" t="n">
        <x:v>4</x:v>
      </x:c>
      <x:c r="E312" s="31" t="n">
        <x:v>4</x:v>
      </x:c>
      <x:c r="F312" s="31" t="n">
        <x:v>4</x:v>
      </x:c>
      <x:c r="G312" s="32" t="n">
        <x:v>0.8</x:v>
      </x:c>
      <x:c r="H312" s="31" t="n">
        <x:v>41</x:v>
      </x:c>
      <x:c r="I312" s="31" t="n">
        <x:v>6</x:v>
      </x:c>
      <x:c r="J312" s="33" t="n">
        <x:v>6.833333333333333</x:v>
      </x:c>
      <x:c r="K312" s="33" t="n">
        <x:v>8</x:v>
      </x:c>
      <x:c r="L312" s="33" t="n">
        <x:v>204.133534</x:v>
      </x:c>
      <x:c r="M312" s="34" t="n">
        <x:v>4</x:v>
      </x:c>
      <x:c r="N312" s="36" t="n">
        <x:v>3498</x:v>
      </x:c>
      <x:c r="O312" s="37" t="n">
        <x:v>699.6</x:v>
      </x:c>
      <x:c r="P312" s="37" t="n">
        <x:v>536</x:v>
      </x:c>
      <x:c r="Q312" s="33" t="n">
        <x:f>H312/C312</x:f>
        <x:v>8.2</x:v>
      </x:c>
      <x:c r="R312" s="33" t="n">
        <x:f>I312/C312</x:f>
        <x:v>1.2</x:v>
      </x:c>
      <x:c r="S312" s="33" t="n">
        <x:f>IF(N312=0,0,H312/N312*1000)</x:f>
        <x:v>11.720983419096626</x:v>
      </x:c>
    </x:row>
    <x:row r="313">
      <x:c r="A313" s="35" t="str">
        <x:v>RBBP4</x:v>
      </x:c>
      <x:c r="B313" s="35" t="str">
        <x:v>Other nuclear/regulatory</x:v>
      </x:c>
      <x:c r="C313" s="31" t="n">
        <x:v>4</x:v>
      </x:c>
      <x:c r="D313" s="31" t="n">
        <x:v>2</x:v>
      </x:c>
      <x:c r="E313" s="31" t="n">
        <x:v>4</x:v>
      </x:c>
      <x:c r="F313" s="31" t="n">
        <x:v>4</x:v>
      </x:c>
      <x:c r="G313" s="32" t="n">
        <x:v>1</x:v>
      </x:c>
      <x:c r="H313" s="31" t="n">
        <x:v>997</x:v>
      </x:c>
      <x:c r="I313" s="31" t="n">
        <x:v>146</x:v>
      </x:c>
      <x:c r="J313" s="33" t="n">
        <x:v>6.828767123287672</x:v>
      </x:c>
      <x:c r="K313" s="33" t="n">
        <x:v>7.050924999999999</x:v>
      </x:c>
      <x:c r="L313" s="33" t="n">
        <x:v>8.2469325</x:v>
      </x:c>
      <x:c r="M313" s="34" t="n">
        <x:v>252.5</x:v>
      </x:c>
      <x:c r="N313" s="36" t="n">
        <x:v>71371</x:v>
      </x:c>
      <x:c r="O313" s="37" t="n">
        <x:v>17842.75</x:v>
      </x:c>
      <x:c r="P313" s="37" t="n">
        <x:v>15429</x:v>
      </x:c>
      <x:c r="Q313" s="33" t="n">
        <x:f>H313/C313</x:f>
        <x:v>249.25</x:v>
      </x:c>
      <x:c r="R313" s="33" t="n">
        <x:f>I313/C313</x:f>
        <x:v>36.5</x:v>
      </x:c>
      <x:c r="S313" s="33" t="n">
        <x:f>IF(N313=0,0,H313/N313*1000)</x:f>
        <x:v>13.969259222933685</x:v>
      </x:c>
    </x:row>
    <x:row r="314">
      <x:c r="A314" s="35" t="str">
        <x:v>CREB5</x:v>
      </x:c>
      <x:c r="B314" s="35" t="str">
        <x:v>Sequence-specific TF</x:v>
      </x:c>
      <x:c r="C314" s="31" t="n">
        <x:v>8</x:v>
      </x:c>
      <x:c r="D314" s="31" t="n">
        <x:v>3</x:v>
      </x:c>
      <x:c r="E314" s="31" t="n">
        <x:v>3</x:v>
      </x:c>
      <x:c r="F314" s="31" t="n">
        <x:v>8</x:v>
      </x:c>
      <x:c r="G314" s="32" t="n">
        <x:v>1</x:v>
      </x:c>
      <x:c r="H314" s="31" t="n">
        <x:v>553</x:v>
      </x:c>
      <x:c r="I314" s="31" t="n">
        <x:v>81</x:v>
      </x:c>
      <x:c r="J314" s="33" t="n">
        <x:v>6.827160493827161</x:v>
      </x:c>
      <x:c r="K314" s="33" t="n">
        <x:v>6.233335</x:v>
      </x:c>
      <x:c r="L314" s="33" t="n">
        <x:v>8.20208</x:v>
      </x:c>
      <x:c r="M314" s="34" t="n">
        <x:v>60</x:v>
      </x:c>
      <x:c r="N314" s="36" t="n">
        <x:v>45438</x:v>
      </x:c>
      <x:c r="O314" s="37" t="n">
        <x:v>5679.75</x:v>
      </x:c>
      <x:c r="P314" s="37" t="n">
        <x:v>2326.5</x:v>
      </x:c>
      <x:c r="Q314" s="33" t="n">
        <x:f>H314/C314</x:f>
        <x:v>69.125</x:v>
      </x:c>
      <x:c r="R314" s="33" t="n">
        <x:f>I314/C314</x:f>
        <x:v>10.125</x:v>
      </x:c>
      <x:c r="S314" s="33" t="n">
        <x:f>IF(N314=0,0,H314/N314*1000)</x:f>
        <x:v>12.170430036533299</x:v>
      </x:c>
    </x:row>
    <x:row r="315">
      <x:c r="A315" s="35" t="str">
        <x:v>ZBTB17</x:v>
      </x:c>
      <x:c r="B315" s="35" t="str">
        <x:v>Sequence-specific TF</x:v>
      </x:c>
      <x:c r="C315" s="31" t="n">
        <x:v>15</x:v>
      </x:c>
      <x:c r="D315" s="31" t="n">
        <x:v>6</x:v>
      </x:c>
      <x:c r="E315" s="31" t="n">
        <x:v>7</x:v>
      </x:c>
      <x:c r="F315" s="31" t="n">
        <x:v>15</x:v>
      </x:c>
      <x:c r="G315" s="32" t="n">
        <x:v>1</x:v>
      </x:c>
      <x:c r="H315" s="31" t="n">
        <x:v>1727</x:v>
      </x:c>
      <x:c r="I315" s="31" t="n">
        <x:v>253</x:v>
      </x:c>
      <x:c r="J315" s="33" t="n">
        <x:v>6.826086956521739</x:v>
      </x:c>
      <x:c r="K315" s="33" t="n">
        <x:v>6.8</x:v>
      </x:c>
      <x:c r="L315" s="33" t="n">
        <x:v>14.335792</x:v>
      </x:c>
      <x:c r="M315" s="34" t="n">
        <x:v>42</x:v>
      </x:c>
      <x:c r="N315" s="36" t="n">
        <x:v>122636</x:v>
      </x:c>
      <x:c r="O315" s="37" t="n">
        <x:v>8175.733333333334</x:v>
      </x:c>
      <x:c r="P315" s="37" t="n">
        <x:v>5315</x:v>
      </x:c>
      <x:c r="Q315" s="33" t="n">
        <x:f>H315/C315</x:f>
        <x:v>115.13333333333334</x:v>
      </x:c>
      <x:c r="R315" s="33" t="n">
        <x:f>I315/C315</x:f>
        <x:v>16.866666666666667</x:v>
      </x:c>
      <x:c r="S315" s="33" t="n">
        <x:f>IF(N315=0,0,H315/N315*1000)</x:f>
        <x:v>14.082324929058352</x:v>
      </x:c>
    </x:row>
    <x:row r="316">
      <x:c r="A316" s="35" t="str">
        <x:v>MXI1</x:v>
      </x:c>
      <x:c r="B316" s="35" t="str">
        <x:v>Other nuclear/regulatory</x:v>
      </x:c>
      <x:c r="C316" s="31" t="n">
        <x:v>11</x:v>
      </x:c>
      <x:c r="D316" s="31" t="n">
        <x:v>7</x:v>
      </x:c>
      <x:c r="E316" s="31" t="n">
        <x:v>10</x:v>
      </x:c>
      <x:c r="F316" s="31" t="n">
        <x:v>10</x:v>
      </x:c>
      <x:c r="G316" s="32" t="n">
        <x:v>0.9090909090909091</x:v>
      </x:c>
      <x:c r="H316" s="31" t="n">
        <x:v>2264</x:v>
      </x:c>
      <x:c r="I316" s="31" t="n">
        <x:v>332</x:v>
      </x:c>
      <x:c r="J316" s="33" t="n">
        <x:v>6.819277108433735</x:v>
      </x:c>
      <x:c r="K316" s="33" t="n">
        <x:v>5.32432</x:v>
      </x:c>
      <x:c r="L316" s="33" t="n">
        <x:v>5.904019090909091</x:v>
      </x:c>
      <x:c r="M316" s="34" t="n">
        <x:v>153</x:v>
      </x:c>
      <x:c r="N316" s="36" t="n">
        <x:v>181724</x:v>
      </x:c>
      <x:c r="O316" s="37" t="n">
        <x:v>16520.363636363636</x:v>
      </x:c>
      <x:c r="P316" s="37" t="n">
        <x:v>15681</x:v>
      </x:c>
      <x:c r="Q316" s="33" t="n">
        <x:f>H316/C316</x:f>
        <x:v>205.8181818181818</x:v>
      </x:c>
      <x:c r="R316" s="33" t="n">
        <x:f>I316/C316</x:f>
        <x:v>30.181818181818183</x:v>
      </x:c>
      <x:c r="S316" s="33" t="n">
        <x:f>IF(N316=0,0,H316/N316*1000)</x:f>
        <x:v>12.458453478902072</x:v>
      </x:c>
    </x:row>
    <x:row r="317">
      <x:c r="A317" s="35" t="str">
        <x:v>FOSB</x:v>
      </x:c>
      <x:c r="B317" s="35" t="str">
        <x:v>Sequence-specific TF</x:v>
      </x:c>
      <x:c r="C317" s="31" t="n">
        <x:v>3</x:v>
      </x:c>
      <x:c r="D317" s="31" t="n">
        <x:v>2</x:v>
      </x:c>
      <x:c r="E317" s="31" t="n">
        <x:v>2</x:v>
      </x:c>
      <x:c r="F317" s="31" t="n">
        <x:v>2</x:v>
      </x:c>
      <x:c r="G317" s="32" t="n">
        <x:v>0.6666666666666666</x:v>
      </x:c>
      <x:c r="H317" s="31" t="n">
        <x:v>75</x:v>
      </x:c>
      <x:c r="I317" s="31" t="n">
        <x:v>11</x:v>
      </x:c>
      <x:c r="J317" s="33" t="n">
        <x:v>6.818181818181818</x:v>
      </x:c>
      <x:c r="K317" s="33" t="n">
        <x:v>6.16667</x:v>
      </x:c>
      <x:c r="L317" s="33" t="n">
        <x:v>4.922223333333333</x:v>
      </x:c>
      <x:c r="M317" s="34" t="n">
        <x:v>37</x:v>
      </x:c>
      <x:c r="N317" s="36" t="n">
        <x:v>5624</x:v>
      </x:c>
      <x:c r="O317" s="37" t="n">
        <x:v>1874.6666666666667</x:v>
      </x:c>
      <x:c r="P317" s="37" t="n">
        <x:v>2561</x:v>
      </x:c>
      <x:c r="Q317" s="33" t="n">
        <x:f>H317/C317</x:f>
        <x:v>25</x:v>
      </x:c>
      <x:c r="R317" s="33" t="n">
        <x:f>I317/C317</x:f>
        <x:v>3.6666666666666665</x:v>
      </x:c>
      <x:c r="S317" s="33" t="n">
        <x:f>IF(N317=0,0,H317/N317*1000)</x:f>
        <x:v>13.33570412517781</x:v>
      </x:c>
    </x:row>
    <x:row r="318">
      <x:c r="A318" s="35" t="str">
        <x:v>ZNF101</x:v>
      </x:c>
      <x:c r="B318" s="35" t="str">
        <x:v>Sequence-specific TF</x:v>
      </x:c>
      <x:c r="C318" s="31" t="n">
        <x:v>4</x:v>
      </x:c>
      <x:c r="D318" s="31" t="n">
        <x:v>2</x:v>
      </x:c>
      <x:c r="E318" s="31" t="n">
        <x:v>2</x:v>
      </x:c>
      <x:c r="F318" s="31" t="n">
        <x:v>4</x:v>
      </x:c>
      <x:c r="G318" s="32" t="n">
        <x:v>1</x:v>
      </x:c>
      <x:c r="H318" s="31" t="n">
        <x:v>109</x:v>
      </x:c>
      <x:c r="I318" s="31" t="n">
        <x:v>16</x:v>
      </x:c>
      <x:c r="J318" s="33" t="n">
        <x:v>6.8125</x:v>
      </x:c>
      <x:c r="K318" s="33" t="n">
        <x:v>10.035715</x:v>
      </x:c>
      <x:c r="L318" s="33" t="n">
        <x:v>10.059525</x:v>
      </x:c>
      <x:c r="M318" s="34" t="n">
        <x:v>21.5</x:v>
      </x:c>
      <x:c r="N318" s="36" t="n">
        <x:v>8507</x:v>
      </x:c>
      <x:c r="O318" s="37" t="n">
        <x:v>2126.75</x:v>
      </x:c>
      <x:c r="P318" s="37" t="n">
        <x:v>2249.5</x:v>
      </x:c>
      <x:c r="Q318" s="33" t="n">
        <x:f>H318/C318</x:f>
        <x:v>27.25</x:v>
      </x:c>
      <x:c r="R318" s="33" t="n">
        <x:f>I318/C318</x:f>
        <x:v>4</x:v>
      </x:c>
      <x:c r="S318" s="33" t="n">
        <x:f>IF(N318=0,0,H318/N318*1000)</x:f>
        <x:v>12.812977547901728</x:v>
      </x:c>
    </x:row>
    <x:row r="319">
      <x:c r="A319" s="35" t="str">
        <x:v>ZNF830</x:v>
      </x:c>
      <x:c r="B319" s="35" t="str">
        <x:v>Sequence-specific TF</x:v>
      </x:c>
      <x:c r="C319" s="31" t="n">
        <x:v>8</x:v>
      </x:c>
      <x:c r="D319" s="31" t="n">
        <x:v>2</x:v>
      </x:c>
      <x:c r="E319" s="31" t="n">
        <x:v>2</x:v>
      </x:c>
      <x:c r="F319" s="31" t="n">
        <x:v>7</x:v>
      </x:c>
      <x:c r="G319" s="32" t="n">
        <x:v>0.875</x:v>
      </x:c>
      <x:c r="H319" s="31" t="n">
        <x:v>211</x:v>
      </x:c>
      <x:c r="I319" s="31" t="n">
        <x:v>31</x:v>
      </x:c>
      <x:c r="J319" s="33" t="n">
        <x:v>6.806451612903226</x:v>
      </x:c>
      <x:c r="K319" s="33" t="n">
        <x:v>6.333335</x:v>
      </x:c>
      <x:c r="L319" s="33" t="n">
        <x:v>6.25756625</x:v>
      </x:c>
      <x:c r="M319" s="34" t="n">
        <x:v>28.5</x:v>
      </x:c>
      <x:c r="N319" s="36" t="n">
        <x:v>13396</x:v>
      </x:c>
      <x:c r="O319" s="37" t="n">
        <x:v>1674.5</x:v>
      </x:c>
      <x:c r="P319" s="37" t="n">
        <x:v>1454.5</x:v>
      </x:c>
      <x:c r="Q319" s="33" t="n">
        <x:f>H319/C319</x:f>
        <x:v>26.375</x:v>
      </x:c>
      <x:c r="R319" s="33" t="n">
        <x:f>I319/C319</x:f>
        <x:v>3.875</x:v>
      </x:c>
      <x:c r="S319" s="33" t="n">
        <x:f>IF(N319=0,0,H319/N319*1000)</x:f>
        <x:v>15.750970438936998</x:v>
      </x:c>
    </x:row>
    <x:row r="320">
      <x:c r="A320" s="35" t="str">
        <x:v>ZNF660</x:v>
      </x:c>
      <x:c r="B320" s="35" t="str">
        <x:v>Sequence-specific TF</x:v>
      </x:c>
      <x:c r="C320" s="31" t="n">
        <x:v>4</x:v>
      </x:c>
      <x:c r="D320" s="31" t="n">
        <x:v>2</x:v>
      </x:c>
      <x:c r="E320" s="31" t="n">
        <x:v>2</x:v>
      </x:c>
      <x:c r="F320" s="31" t="n">
        <x:v>4</x:v>
      </x:c>
      <x:c r="G320" s="32" t="n">
        <x:v>1</x:v>
      </x:c>
      <x:c r="H320" s="31" t="n">
        <x:v>456</x:v>
      </x:c>
      <x:c r="I320" s="31" t="n">
        <x:v>67</x:v>
      </x:c>
      <x:c r="J320" s="33" t="n">
        <x:v>6.8059701492537314</x:v>
      </x:c>
      <x:c r="K320" s="33" t="n">
        <x:v>7.857145</x:v>
      </x:c>
      <x:c r="L320" s="33" t="n">
        <x:v>8.7341275</x:v>
      </x:c>
      <x:c r="M320" s="34" t="n">
        <x:v>109.5</x:v>
      </x:c>
      <x:c r="N320" s="36" t="n">
        <x:v>36245</x:v>
      </x:c>
      <x:c r="O320" s="37" t="n">
        <x:v>9061.25</x:v>
      </x:c>
      <x:c r="P320" s="37" t="n">
        <x:v>8498.5</x:v>
      </x:c>
      <x:c r="Q320" s="33" t="n">
        <x:f>H320/C320</x:f>
        <x:v>114</x:v>
      </x:c>
      <x:c r="R320" s="33" t="n">
        <x:f>I320/C320</x:f>
        <x:v>16.75</x:v>
      </x:c>
      <x:c r="S320" s="33" t="n">
        <x:f>IF(N320=0,0,H320/N320*1000)</x:f>
        <x:v>12.581045661470547</x:v>
      </x:c>
    </x:row>
    <x:row r="321">
      <x:c r="A321" s="35" t="str">
        <x:v>PATZ1</x:v>
      </x:c>
      <x:c r="B321" s="35" t="str">
        <x:v>Other nuclear/regulatory</x:v>
      </x:c>
      <x:c r="C321" s="31" t="n">
        <x:v>9</x:v>
      </x:c>
      <x:c r="D321" s="31" t="n">
        <x:v>4</x:v>
      </x:c>
      <x:c r="E321" s="31" t="n">
        <x:v>4</x:v>
      </x:c>
      <x:c r="F321" s="31" t="n">
        <x:v>9</x:v>
      </x:c>
      <x:c r="G321" s="32" t="n">
        <x:v>1</x:v>
      </x:c>
      <x:c r="H321" s="31" t="n">
        <x:v>1660</x:v>
      </x:c>
      <x:c r="I321" s="31" t="n">
        <x:v>244</x:v>
      </x:c>
      <x:c r="J321" s="33" t="n">
        <x:v>6.80327868852459</x:v>
      </x:c>
      <x:c r="K321" s="33" t="n">
        <x:v>9.1</x:v>
      </x:c>
      <x:c r="L321" s="33" t="n">
        <x:v>9.486313333333333</x:v>
      </x:c>
      <x:c r="M321" s="34" t="n">
        <x:v>144</x:v>
      </x:c>
      <x:c r="N321" s="36" t="n">
        <x:v>130533</x:v>
      </x:c>
      <x:c r="O321" s="37" t="n">
        <x:v>14503.666666666666</x:v>
      </x:c>
      <x:c r="P321" s="37" t="n">
        <x:v>5868</x:v>
      </x:c>
      <x:c r="Q321" s="33" t="n">
        <x:f>H321/C321</x:f>
        <x:v>184.44444444444446</x:v>
      </x:c>
      <x:c r="R321" s="33" t="n">
        <x:f>I321/C321</x:f>
        <x:v>27.11111111111111</x:v>
      </x:c>
      <x:c r="S321" s="33" t="n">
        <x:f>IF(N321=0,0,H321/N321*1000)</x:f>
        <x:v>12.717090697371546</x:v>
      </x:c>
    </x:row>
    <x:row r="322">
      <x:c r="A322" s="35" t="str">
        <x:v>TBL1XR1</x:v>
      </x:c>
      <x:c r="B322" s="35" t="str">
        <x:v>Other nuclear/regulatory</x:v>
      </x:c>
      <x:c r="C322" s="31" t="n">
        <x:v>5</x:v>
      </x:c>
      <x:c r="D322" s="31" t="n">
        <x:v>2</x:v>
      </x:c>
      <x:c r="E322" s="31" t="n">
        <x:v>3</x:v>
      </x:c>
      <x:c r="F322" s="31" t="n">
        <x:v>5</x:v>
      </x:c>
      <x:c r="G322" s="32" t="n">
        <x:v>1</x:v>
      </x:c>
      <x:c r="H322" s="31" t="n">
        <x:v>510</x:v>
      </x:c>
      <x:c r="I322" s="31" t="n">
        <x:v>75</x:v>
      </x:c>
      <x:c r="J322" s="33" t="n">
        <x:v>6.8</x:v>
      </x:c>
      <x:c r="K322" s="33" t="n">
        <x:v>7.3</x:v>
      </x:c>
      <x:c r="L322" s="33" t="n">
        <x:v>8.885273999999999</x:v>
      </x:c>
      <x:c r="M322" s="34" t="n">
        <x:v>96</x:v>
      </x:c>
      <x:c r="N322" s="36" t="n">
        <x:v>49631</x:v>
      </x:c>
      <x:c r="O322" s="37" t="n">
        <x:v>9926.2</x:v>
      </x:c>
      <x:c r="P322" s="37" t="n">
        <x:v>6965</x:v>
      </x:c>
      <x:c r="Q322" s="33" t="n">
        <x:f>H322/C322</x:f>
        <x:v>102</x:v>
      </x:c>
      <x:c r="R322" s="33" t="n">
        <x:f>I322/C322</x:f>
        <x:v>15</x:v>
      </x:c>
      <x:c r="S322" s="33" t="n">
        <x:f>IF(N322=0,0,H322/N322*1000)</x:f>
        <x:v>10.275835667224113</x:v>
      </x:c>
    </x:row>
    <x:row r="323">
      <x:c r="A323" s="35" t="str">
        <x:v>TAF1</x:v>
      </x:c>
      <x:c r="B323" s="35" t="str">
        <x:v>Transcription machinery</x:v>
      </x:c>
      <x:c r="C323" s="31" t="n">
        <x:v>28</x:v>
      </x:c>
      <x:c r="D323" s="31" t="n">
        <x:v>8</x:v>
      </x:c>
      <x:c r="E323" s="31" t="n">
        <x:v>18</x:v>
      </x:c>
      <x:c r="F323" s="31" t="n">
        <x:v>28</x:v>
      </x:c>
      <x:c r="G323" s="32" t="n">
        <x:v>1</x:v>
      </x:c>
      <x:c r="H323" s="31" t="n">
        <x:v>5481</x:v>
      </x:c>
      <x:c r="I323" s="31" t="n">
        <x:v>808</x:v>
      </x:c>
      <x:c r="J323" s="33" t="n">
        <x:v>6.783415841584159</x:v>
      </x:c>
      <x:c r="K323" s="33" t="n">
        <x:v>6.87229</x:v>
      </x:c>
      <x:c r="L323" s="33" t="n">
        <x:v>7.012523214285714</x:v>
      </x:c>
      <x:c r="M323" s="34" t="n">
        <x:v>210.5</x:v>
      </x:c>
      <x:c r="N323" s="36" t="n">
        <x:v>390382</x:v>
      </x:c>
      <x:c r="O323" s="37" t="n">
        <x:v>13942.214285714286</x:v>
      </x:c>
      <x:c r="P323" s="37" t="n">
        <x:v>13026</x:v>
      </x:c>
      <x:c r="Q323" s="33" t="n">
        <x:f>H323/C323</x:f>
        <x:v>195.75</x:v>
      </x:c>
      <x:c r="R323" s="33" t="n">
        <x:f>I323/C323</x:f>
        <x:v>28.857142857142858</x:v>
      </x:c>
      <x:c r="S323" s="33" t="n">
        <x:f>IF(N323=0,0,H323/N323*1000)</x:f>
        <x:v>14.040094061713912</x:v>
      </x:c>
    </x:row>
    <x:row r="324">
      <x:c r="A324" s="35" t="str">
        <x:v>KLF17</x:v>
      </x:c>
      <x:c r="B324" s="35" t="str">
        <x:v>Sequence-specific TF</x:v>
      </x:c>
      <x:c r="C324" s="31" t="n">
        <x:v>4</x:v>
      </x:c>
      <x:c r="D324" s="31" t="n">
        <x:v>2</x:v>
      </x:c>
      <x:c r="E324" s="31" t="n">
        <x:v>2</x:v>
      </x:c>
      <x:c r="F324" s="31" t="n">
        <x:v>4</x:v>
      </x:c>
      <x:c r="G324" s="32" t="n">
        <x:v>1</x:v>
      </x:c>
      <x:c r="H324" s="31" t="n">
        <x:v>468</x:v>
      </x:c>
      <x:c r="I324" s="31" t="n">
        <x:v>69</x:v>
      </x:c>
      <x:c r="J324" s="33" t="n">
        <x:v>6.782608695652174</x:v>
      </x:c>
      <x:c r="K324" s="33" t="n">
        <x:v>6.772724999999999</x:v>
      </x:c>
      <x:c r="L324" s="33" t="n">
        <x:v>6.866295</x:v>
      </x:c>
      <x:c r="M324" s="34" t="n">
        <x:v>122</x:v>
      </x:c>
      <x:c r="N324" s="36" t="n">
        <x:v>33210</x:v>
      </x:c>
      <x:c r="O324" s="37" t="n">
        <x:v>8302.5</x:v>
      </x:c>
      <x:c r="P324" s="37" t="n">
        <x:v>8588.5</x:v>
      </x:c>
      <x:c r="Q324" s="33" t="n">
        <x:f>H324/C324</x:f>
        <x:v>117</x:v>
      </x:c>
      <x:c r="R324" s="33" t="n">
        <x:f>I324/C324</x:f>
        <x:v>17.25</x:v>
      </x:c>
      <x:c r="S324" s="33" t="n">
        <x:f>IF(N324=0,0,H324/N324*1000)</x:f>
        <x:v>14.092140921409214</x:v>
      </x:c>
    </x:row>
    <x:row r="325">
      <x:c r="A325" s="35" t="str">
        <x:v>CSDE1</x:v>
      </x:c>
      <x:c r="B325" s="35" t="str">
        <x:v>Direct DNA/RNA dual-binding</x:v>
      </x:c>
      <x:c r="C325" s="31" t="n">
        <x:v>6</x:v>
      </x:c>
      <x:c r="D325" s="31" t="n">
        <x:v>2</x:v>
      </x:c>
      <x:c r="E325" s="31" t="n">
        <x:v>2</x:v>
      </x:c>
      <x:c r="F325" s="31" t="n">
        <x:v>6</x:v>
      </x:c>
      <x:c r="G325" s="32" t="n">
        <x:v>1</x:v>
      </x:c>
      <x:c r="H325" s="31" t="n">
        <x:v>264</x:v>
      </x:c>
      <x:c r="I325" s="31" t="n">
        <x:v>39</x:v>
      </x:c>
      <x:c r="J325" s="33" t="n">
        <x:v>6.769230769230769</x:v>
      </x:c>
      <x:c r="K325" s="33" t="n">
        <x:v>6.0625</x:v>
      </x:c>
      <x:c r="L325" s="33" t="n">
        <x:v>5.8875</x:v>
      </x:c>
      <x:c r="M325" s="34" t="n">
        <x:v>32</x:v>
      </x:c>
      <x:c r="N325" s="36" t="n">
        <x:v>17487</x:v>
      </x:c>
      <x:c r="O325" s="37" t="n">
        <x:v>2914.5</x:v>
      </x:c>
      <x:c r="P325" s="37" t="n">
        <x:v>2079.5</x:v>
      </x:c>
      <x:c r="Q325" s="33" t="n">
        <x:f>H325/C325</x:f>
        <x:v>44</x:v>
      </x:c>
      <x:c r="R325" s="33" t="n">
        <x:f>I325/C325</x:f>
        <x:v>6.5</x:v>
      </x:c>
      <x:c r="S325" s="33" t="n">
        <x:f>IF(N325=0,0,H325/N325*1000)</x:f>
        <x:v>15.096929147366616</x:v>
      </x:c>
    </x:row>
    <x:row r="326">
      <x:c r="A326" s="35" t="str">
        <x:v>KDM6A</x:v>
      </x:c>
      <x:c r="B326" s="35" t="str">
        <x:v>Chromatin modification</x:v>
      </x:c>
      <x:c r="C326" s="31" t="n">
        <x:v>54</x:v>
      </x:c>
      <x:c r="D326" s="31" t="n">
        <x:v>9</x:v>
      </x:c>
      <x:c r="E326" s="31" t="n">
        <x:v>22</x:v>
      </x:c>
      <x:c r="F326" s="31" t="n">
        <x:v>47</x:v>
      </x:c>
      <x:c r="G326" s="32" t="n">
        <x:v>0.8703703703703703</x:v>
      </x:c>
      <x:c r="H326" s="31" t="n">
        <x:v>4531</x:v>
      </x:c>
      <x:c r="I326" s="31" t="n">
        <x:v>671</x:v>
      </x:c>
      <x:c r="J326" s="33" t="n">
        <x:v>6.752608047690015</x:v>
      </x:c>
      <x:c r="K326" s="33" t="n">
        <x:v>4.45</x:v>
      </x:c>
      <x:c r="L326" s="33" t="n">
        <x:v>5.039331481481481</x:v>
      </x:c>
      <x:c r="M326" s="34" t="n">
        <x:v>16</x:v>
      </x:c>
      <x:c r="N326" s="36" t="n">
        <x:v>351094</x:v>
      </x:c>
      <x:c r="O326" s="37" t="n">
        <x:v>6501.740740740741</x:v>
      </x:c>
      <x:c r="P326" s="37" t="n">
        <x:v>2436.5</x:v>
      </x:c>
      <x:c r="Q326" s="33" t="n">
        <x:f>H326/C326</x:f>
        <x:v>83.9074074074074</x:v>
      </x:c>
      <x:c r="R326" s="33" t="n">
        <x:f>I326/C326</x:f>
        <x:v>12.425925925925926</x:v>
      </x:c>
      <x:c r="S326" s="33" t="n">
        <x:f>IF(N326=0,0,H326/N326*1000)</x:f>
        <x:v>12.905375768312759</x:v>
      </x:c>
    </x:row>
    <x:row r="327">
      <x:c r="A327" s="35" t="str">
        <x:v>SALL4</x:v>
      </x:c>
      <x:c r="B327" s="35" t="str">
        <x:v>Other nuclear/regulatory</x:v>
      </x:c>
      <x:c r="C327" s="31" t="n">
        <x:v>8</x:v>
      </x:c>
      <x:c r="D327" s="31" t="n">
        <x:v>3</x:v>
      </x:c>
      <x:c r="E327" s="31" t="n">
        <x:v>4</x:v>
      </x:c>
      <x:c r="F327" s="31" t="n">
        <x:v>5</x:v>
      </x:c>
      <x:c r="G327" s="32" t="n">
        <x:v>0.625</x:v>
      </x:c>
      <x:c r="H327" s="31" t="n">
        <x:v>54</x:v>
      </x:c>
      <x:c r="I327" s="31" t="n">
        <x:v>8</x:v>
      </x:c>
      <x:c r="J327" s="33" t="n">
        <x:v>6.75</x:v>
      </x:c>
      <x:c r="K327" s="33" t="n">
        <x:v>10</x:v>
      </x:c>
      <x:c r="L327" s="33" t="n">
        <x:v>377.875</x:v>
      </x:c>
      <x:c r="M327" s="34" t="n">
        <x:v>2</x:v>
      </x:c>
      <x:c r="N327" s="36" t="n">
        <x:v>5515</x:v>
      </x:c>
      <x:c r="O327" s="37" t="n">
        <x:v>689.375</x:v>
      </x:c>
      <x:c r="P327" s="37" t="n">
        <x:v>302.5</x:v>
      </x:c>
      <x:c r="Q327" s="33" t="n">
        <x:f>H327/C327</x:f>
        <x:v>6.75</x:v>
      </x:c>
      <x:c r="R327" s="33" t="n">
        <x:f>I327/C327</x:f>
        <x:v>1</x:v>
      </x:c>
      <x:c r="S327" s="33" t="n">
        <x:f>IF(N327=0,0,H327/N327*1000)</x:f>
        <x:v>9.791477787851315</x:v>
      </x:c>
    </x:row>
    <x:row r="328">
      <x:c r="A328" s="35" t="str">
        <x:v>SRSF9</x:v>
      </x:c>
      <x:c r="B328" s="35" t="str">
        <x:v>Primarily RNA processing/binding</x:v>
      </x:c>
      <x:c r="C328" s="31" t="n">
        <x:v>6</x:v>
      </x:c>
      <x:c r="D328" s="31" t="n">
        <x:v>2</x:v>
      </x:c>
      <x:c r="E328" s="31" t="n">
        <x:v>2</x:v>
      </x:c>
      <x:c r="F328" s="31" t="n">
        <x:v>3</x:v>
      </x:c>
      <x:c r="G328" s="32" t="n">
        <x:v>0.5</x:v>
      </x:c>
      <x:c r="H328" s="31" t="n">
        <x:v>27</x:v>
      </x:c>
      <x:c r="I328" s="31" t="n">
        <x:v>4</x:v>
      </x:c>
      <x:c r="J328" s="33" t="n">
        <x:v>6.75</x:v>
      </x:c>
      <x:c r="K328" s="33" t="n">
        <x:v>3.25</x:v>
      </x:c>
      <x:c r="L328" s="33" t="n">
        <x:v>4.083333333333333</x:v>
      </x:c>
      <x:c r="M328" s="34" t="n">
        <x:v>3.5</x:v>
      </x:c>
      <x:c r="N328" s="36" t="n">
        <x:v>2344</x:v>
      </x:c>
      <x:c r="O328" s="37" t="n">
        <x:v>390.6666666666667</x:v>
      </x:c>
      <x:c r="P328" s="37" t="n">
        <x:v>303.5</x:v>
      </x:c>
      <x:c r="Q328" s="33" t="n">
        <x:f>H328/C328</x:f>
        <x:v>4.5</x:v>
      </x:c>
      <x:c r="R328" s="33" t="n">
        <x:f>I328/C328</x:f>
        <x:v>0.6666666666666666</x:v>
      </x:c>
      <x:c r="S328" s="33" t="n">
        <x:f>IF(N328=0,0,H328/N328*1000)</x:f>
        <x:v>11.51877133105802</x:v>
      </x:c>
    </x:row>
    <x:row r="329">
      <x:c r="A329" s="35" t="str">
        <x:v>ZFP3</x:v>
      </x:c>
      <x:c r="B329" s="35" t="str">
        <x:v>Other nuclear/regulatory</x:v>
      </x:c>
      <x:c r="C329" s="31" t="n">
        <x:v>6</x:v>
      </x:c>
      <x:c r="D329" s="31" t="n">
        <x:v>3</x:v>
      </x:c>
      <x:c r="E329" s="31" t="n">
        <x:v>3</x:v>
      </x:c>
      <x:c r="F329" s="31" t="n">
        <x:v>6</x:v>
      </x:c>
      <x:c r="G329" s="32" t="n">
        <x:v>1</x:v>
      </x:c>
      <x:c r="H329" s="31" t="n">
        <x:v>309</x:v>
      </x:c>
      <x:c r="I329" s="31" t="n">
        <x:v>46</x:v>
      </x:c>
      <x:c r="J329" s="33" t="n">
        <x:v>6.717391304347826</x:v>
      </x:c>
      <x:c r="K329" s="33" t="n">
        <x:v>6.538460000000001</x:v>
      </x:c>
      <x:c r="L329" s="33" t="n">
        <x:v>172.036935</x:v>
      </x:c>
      <x:c r="M329" s="34" t="n">
        <x:v>49.5</x:v>
      </x:c>
      <x:c r="N329" s="36" t="n">
        <x:v>21785</x:v>
      </x:c>
      <x:c r="O329" s="37" t="n">
        <x:v>3630.8333333333335</x:v>
      </x:c>
      <x:c r="P329" s="37" t="n">
        <x:v>3372.5</x:v>
      </x:c>
      <x:c r="Q329" s="33" t="n">
        <x:f>H329/C329</x:f>
        <x:v>51.5</x:v>
      </x:c>
      <x:c r="R329" s="33" t="n">
        <x:f>I329/C329</x:f>
        <x:v>7.666666666666667</x:v>
      </x:c>
      <x:c r="S329" s="33" t="n">
        <x:f>IF(N329=0,0,H329/N329*1000)</x:f>
        <x:v>14.18407160890521</x:v>
      </x:c>
    </x:row>
    <x:row r="330">
      <x:c r="A330" s="35" t="str">
        <x:v>YY2</x:v>
      </x:c>
      <x:c r="B330" s="35" t="str">
        <x:v>Other nuclear/regulatory</x:v>
      </x:c>
      <x:c r="C330" s="31" t="n">
        <x:v>4</x:v>
      </x:c>
      <x:c r="D330" s="31" t="n">
        <x:v>3</x:v>
      </x:c>
      <x:c r="E330" s="31" t="n">
        <x:v>3</x:v>
      </x:c>
      <x:c r="F330" s="31" t="n">
        <x:v>3</x:v>
      </x:c>
      <x:c r="G330" s="32" t="n">
        <x:v>0.75</x:v>
      </x:c>
      <x:c r="H330" s="31" t="n">
        <x:v>188</x:v>
      </x:c>
      <x:c r="I330" s="31" t="n">
        <x:v>28</x:v>
      </x:c>
      <x:c r="J330" s="33" t="n">
        <x:v>6.714285714285714</x:v>
      </x:c>
      <x:c r="K330" s="33" t="n">
        <x:v>6.0795449999999995</x:v>
      </x:c>
      <x:c r="L330" s="33" t="n">
        <x:v>6.0400225</x:v>
      </x:c>
      <x:c r="M330" s="34" t="n">
        <x:v>56.5</x:v>
      </x:c>
      <x:c r="N330" s="36" t="n">
        <x:v>14647</x:v>
      </x:c>
      <x:c r="O330" s="37" t="n">
        <x:v>3661.75</x:v>
      </x:c>
      <x:c r="P330" s="37" t="n">
        <x:v>4295</x:v>
      </x:c>
      <x:c r="Q330" s="33" t="n">
        <x:f>H330/C330</x:f>
        <x:v>47</x:v>
      </x:c>
      <x:c r="R330" s="33" t="n">
        <x:f>I330/C330</x:f>
        <x:v>7</x:v>
      </x:c>
      <x:c r="S330" s="33" t="n">
        <x:f>IF(N330=0,0,H330/N330*1000)</x:f>
        <x:v>12.83539291322455</x:v>
      </x:c>
    </x:row>
    <x:row r="331">
      <x:c r="A331" s="35" t="str">
        <x:v>DEAF1</x:v>
      </x:c>
      <x:c r="B331" s="35" t="str">
        <x:v>Other nuclear/regulatory</x:v>
      </x:c>
      <x:c r="C331" s="31" t="n">
        <x:v>5</x:v>
      </x:c>
      <x:c r="D331" s="31" t="n">
        <x:v>2</x:v>
      </x:c>
      <x:c r="E331" s="31" t="n">
        <x:v>2</x:v>
      </x:c>
      <x:c r="F331" s="31" t="n">
        <x:v>5</x:v>
      </x:c>
      <x:c r="G331" s="32" t="n">
        <x:v>1</x:v>
      </x:c>
      <x:c r="H331" s="31" t="n">
        <x:v>302</x:v>
      </x:c>
      <x:c r="I331" s="31" t="n">
        <x:v>45</x:v>
      </x:c>
      <x:c r="J331" s="33" t="n">
        <x:v>6.711111111111111</x:v>
      </x:c>
      <x:c r="K331" s="33" t="n">
        <x:v>17.8333</x:v>
      </x:c>
      <x:c r="L331" s="33" t="n">
        <x:v>209.21468599999997</x:v>
      </x:c>
      <x:c r="M331" s="34" t="n">
        <x:v>58</x:v>
      </x:c>
      <x:c r="N331" s="36" t="n">
        <x:v>26054</x:v>
      </x:c>
      <x:c r="O331" s="37" t="n">
        <x:v>5210.8</x:v>
      </x:c>
      <x:c r="P331" s="37" t="n">
        <x:v>3658</x:v>
      </x:c>
      <x:c r="Q331" s="33" t="n">
        <x:f>H331/C331</x:f>
        <x:v>60.4</x:v>
      </x:c>
      <x:c r="R331" s="33" t="n">
        <x:f>I331/C331</x:f>
        <x:v>9</x:v>
      </x:c>
      <x:c r="S331" s="33" t="n">
        <x:f>IF(N331=0,0,H331/N331*1000)</x:f>
        <x:v>11.591310355415676</x:v>
      </x:c>
    </x:row>
    <x:row r="332">
      <x:c r="A332" s="35" t="str">
        <x:v>SIX1</x:v>
      </x:c>
      <x:c r="B332" s="35" t="str">
        <x:v>Other nuclear/regulatory</x:v>
      </x:c>
      <x:c r="C332" s="31" t="n">
        <x:v>10</x:v>
      </x:c>
      <x:c r="D332" s="31" t="n">
        <x:v>3</x:v>
      </x:c>
      <x:c r="E332" s="31" t="n">
        <x:v>3</x:v>
      </x:c>
      <x:c r="F332" s="31" t="n">
        <x:v>10</x:v>
      </x:c>
      <x:c r="G332" s="32" t="n">
        <x:v>1</x:v>
      </x:c>
      <x:c r="H332" s="31" t="n">
        <x:v>429</x:v>
      </x:c>
      <x:c r="I332" s="31" t="n">
        <x:v>64</x:v>
      </x:c>
      <x:c r="J332" s="33" t="n">
        <x:v>6.703125</x:v>
      </x:c>
      <x:c r="K332" s="33" t="n">
        <x:v>8.83335</x:v>
      </x:c>
      <x:c r="L332" s="33" t="n">
        <x:v>8.5504</x:v>
      </x:c>
      <x:c r="M332" s="34" t="n">
        <x:v>41</x:v>
      </x:c>
      <x:c r="N332" s="36" t="n">
        <x:v>38450</x:v>
      </x:c>
      <x:c r="O332" s="37" t="n">
        <x:v>3845</x:v>
      </x:c>
      <x:c r="P332" s="37" t="n">
        <x:v>3177.5</x:v>
      </x:c>
      <x:c r="Q332" s="33" t="n">
        <x:f>H332/C332</x:f>
        <x:v>42.9</x:v>
      </x:c>
      <x:c r="R332" s="33" t="n">
        <x:f>I332/C332</x:f>
        <x:v>6.4</x:v>
      </x:c>
      <x:c r="S332" s="33" t="n">
        <x:f>IF(N332=0,0,H332/N332*1000)</x:f>
        <x:v>11.157347204161248</x:v>
      </x:c>
    </x:row>
    <x:row r="333">
      <x:c r="A333" s="35" t="str">
        <x:v>UBTF</x:v>
      </x:c>
      <x:c r="B333" s="35" t="str">
        <x:v>Other nuclear/regulatory</x:v>
      </x:c>
      <x:c r="C333" s="31" t="n">
        <x:v>12</x:v>
      </x:c>
      <x:c r="D333" s="31" t="n">
        <x:v>4</x:v>
      </x:c>
      <x:c r="E333" s="31" t="n">
        <x:v>6</x:v>
      </x:c>
      <x:c r="F333" s="31" t="n">
        <x:v>12</x:v>
      </x:c>
      <x:c r="G333" s="32" t="n">
        <x:v>1</x:v>
      </x:c>
      <x:c r="H333" s="31" t="n">
        <x:v>1157</x:v>
      </x:c>
      <x:c r="I333" s="31" t="n">
        <x:v>173</x:v>
      </x:c>
      <x:c r="J333" s="33" t="n">
        <x:v>6.687861271676301</x:v>
      </x:c>
      <x:c r="K333" s="33" t="n">
        <x:v>10.66665</x:v>
      </x:c>
      <x:c r="L333" s="33" t="n">
        <x:v>13.008370833333332</x:v>
      </x:c>
      <x:c r="M333" s="34" t="n">
        <x:v>50</x:v>
      </x:c>
      <x:c r="N333" s="36" t="n">
        <x:v>84891</x:v>
      </x:c>
      <x:c r="O333" s="37" t="n">
        <x:v>7074.25</x:v>
      </x:c>
      <x:c r="P333" s="37" t="n">
        <x:v>1394</x:v>
      </x:c>
      <x:c r="Q333" s="33" t="n">
        <x:f>H333/C333</x:f>
        <x:v>96.41666666666667</x:v>
      </x:c>
      <x:c r="R333" s="33" t="n">
        <x:f>I333/C333</x:f>
        <x:v>14.416666666666666</x:v>
      </x:c>
      <x:c r="S333" s="33" t="n">
        <x:f>IF(N333=0,0,H333/N333*1000)</x:f>
        <x:v>13.629242204709568</x:v>
      </x:c>
    </x:row>
    <x:row r="334">
      <x:c r="A334" s="35" t="str">
        <x:v>SP2</x:v>
      </x:c>
      <x:c r="B334" s="35" t="str">
        <x:v>Sequence-specific TF</x:v>
      </x:c>
      <x:c r="C334" s="31" t="n">
        <x:v>7</x:v>
      </x:c>
      <x:c r="D334" s="31" t="n">
        <x:v>4</x:v>
      </x:c>
      <x:c r="E334" s="31" t="n">
        <x:v>4</x:v>
      </x:c>
      <x:c r="F334" s="31" t="n">
        <x:v>7</x:v>
      </x:c>
      <x:c r="G334" s="32" t="n">
        <x:v>1</x:v>
      </x:c>
      <x:c r="H334" s="31" t="n">
        <x:v>1008</x:v>
      </x:c>
      <x:c r="I334" s="31" t="n">
        <x:v>151</x:v>
      </x:c>
      <x:c r="J334" s="33" t="n">
        <x:v>6.675496688741722</x:v>
      </x:c>
      <x:c r="K334" s="33" t="n">
        <x:v>6.71739</x:v>
      </x:c>
      <x:c r="L334" s="33" t="n">
        <x:v>7.996738571428572</x:v>
      </x:c>
      <x:c r="M334" s="34" t="n">
        <x:v>94</x:v>
      </x:c>
      <x:c r="N334" s="36" t="n">
        <x:v>70530</x:v>
      </x:c>
      <x:c r="O334" s="37" t="n">
        <x:v>10075.714285714286</x:v>
      </x:c>
      <x:c r="P334" s="37" t="n">
        <x:v>9332</x:v>
      </x:c>
      <x:c r="Q334" s="33" t="n">
        <x:f>H334/C334</x:f>
        <x:v>144</x:v>
      </x:c>
      <x:c r="R334" s="33" t="n">
        <x:f>I334/C334</x:f>
        <x:v>21.571428571428573</x:v>
      </x:c>
      <x:c r="S334" s="33" t="n">
        <x:f>IF(N334=0,0,H334/N334*1000)</x:f>
        <x:v>14.291790727350064</x:v>
      </x:c>
    </x:row>
    <x:row r="335">
      <x:c r="A335" s="35" t="str">
        <x:v>PIAS1</x:v>
      </x:c>
      <x:c r="B335" s="35" t="str">
        <x:v>Other nuclear/regulatory</x:v>
      </x:c>
      <x:c r="C335" s="31" t="n">
        <x:v>24</x:v>
      </x:c>
      <x:c r="D335" s="31" t="n">
        <x:v>3</x:v>
      </x:c>
      <x:c r="E335" s="31" t="n">
        <x:v>4</x:v>
      </x:c>
      <x:c r="F335" s="31" t="n">
        <x:v>24</x:v>
      </x:c>
      <x:c r="G335" s="32" t="n">
        <x:v>1</x:v>
      </x:c>
      <x:c r="H335" s="31" t="n">
        <x:v>3329</x:v>
      </x:c>
      <x:c r="I335" s="31" t="n">
        <x:v>499</x:v>
      </x:c>
      <x:c r="J335" s="33" t="n">
        <x:v>6.671342685370742</x:v>
      </x:c>
      <x:c r="K335" s="33" t="n">
        <x:v>5.645455</x:v>
      </x:c>
      <x:c r="L335" s="33" t="n">
        <x:v>9.07909</x:v>
      </x:c>
      <x:c r="M335" s="34" t="n">
        <x:v>132</x:v>
      </x:c>
      <x:c r="N335" s="36" t="n">
        <x:v>324163</x:v>
      </x:c>
      <x:c r="O335" s="37" t="n">
        <x:v>13506.791666666666</x:v>
      </x:c>
      <x:c r="P335" s="37" t="n">
        <x:v>11083.5</x:v>
      </x:c>
      <x:c r="Q335" s="33" t="n">
        <x:f>H335/C335</x:f>
        <x:v>138.70833333333334</x:v>
      </x:c>
      <x:c r="R335" s="33" t="n">
        <x:f>I335/C335</x:f>
        <x:v>20.791666666666668</x:v>
      </x:c>
      <x:c r="S335" s="33" t="n">
        <x:f>IF(N335=0,0,H335/N335*1000)</x:f>
        <x:v>10.269524899510431</x:v>
      </x:c>
    </x:row>
    <x:row r="336">
      <x:c r="A336" s="35" t="str">
        <x:v>NFATC3</x:v>
      </x:c>
      <x:c r="B336" s="35" t="str">
        <x:v>Sequence-specific TF</x:v>
      </x:c>
      <x:c r="C336" s="31" t="n">
        <x:v>8</x:v>
      </x:c>
      <x:c r="D336" s="31" t="n">
        <x:v>2</x:v>
      </x:c>
      <x:c r="E336" s="31" t="n">
        <x:v>3</x:v>
      </x:c>
      <x:c r="F336" s="31" t="n">
        <x:v>8</x:v>
      </x:c>
      <x:c r="G336" s="32" t="n">
        <x:v>1</x:v>
      </x:c>
      <x:c r="H336" s="31" t="n">
        <x:v>692</x:v>
      </x:c>
      <x:c r="I336" s="31" t="n">
        <x:v>104</x:v>
      </x:c>
      <x:c r="J336" s="33" t="n">
        <x:v>6.653846153846154</x:v>
      </x:c>
      <x:c r="K336" s="33" t="n">
        <x:v>9.254545</x:v>
      </x:c>
      <x:c r="L336" s="33" t="n">
        <x:v>8.7736525</x:v>
      </x:c>
      <x:c r="M336" s="34" t="n">
        <x:v>75.5</x:v>
      </x:c>
      <x:c r="N336" s="36" t="n">
        <x:v>49150</x:v>
      </x:c>
      <x:c r="O336" s="37" t="n">
        <x:v>6143.75</x:v>
      </x:c>
      <x:c r="P336" s="37" t="n">
        <x:v>4140</x:v>
      </x:c>
      <x:c r="Q336" s="33" t="n">
        <x:f>H336/C336</x:f>
        <x:v>86.5</x:v>
      </x:c>
      <x:c r="R336" s="33" t="n">
        <x:f>I336/C336</x:f>
        <x:v>13</x:v>
      </x:c>
      <x:c r="S336" s="33" t="n">
        <x:f>IF(N336=0,0,H336/N336*1000)</x:f>
        <x:v>14.079348931841302</x:v>
      </x:c>
    </x:row>
    <x:row r="337">
      <x:c r="A337" s="35" t="str">
        <x:v>DCP2</x:v>
      </x:c>
      <x:c r="B337" s="35" t="str">
        <x:v>Other nuclear/regulatory</x:v>
      </x:c>
      <x:c r="C337" s="31" t="n">
        <x:v>4</x:v>
      </x:c>
      <x:c r="D337" s="31" t="n">
        <x:v>1</x:v>
      </x:c>
      <x:c r="E337" s="31" t="n">
        <x:v>1</x:v>
      </x:c>
      <x:c r="F337" s="31" t="n">
        <x:v>4</x:v>
      </x:c>
      <x:c r="G337" s="32" t="n">
        <x:v>1</x:v>
      </x:c>
      <x:c r="H337" s="31" t="n">
        <x:v>326</x:v>
      </x:c>
      <x:c r="I337" s="31" t="n">
        <x:v>49</x:v>
      </x:c>
      <x:c r="J337" s="33" t="n">
        <x:v>6.653061224489796</x:v>
      </x:c>
      <x:c r="K337" s="33" t="n">
        <x:v>6.474355</x:v>
      </x:c>
      <x:c r="L337" s="33" t="n">
        <x:v>6.7076325</x:v>
      </x:c>
      <x:c r="M337" s="34" t="n">
        <x:v>81.5</x:v>
      </x:c>
      <x:c r="N337" s="36" t="n">
        <x:v>29230</x:v>
      </x:c>
      <x:c r="O337" s="37" t="n">
        <x:v>7307.5</x:v>
      </x:c>
      <x:c r="P337" s="37" t="n">
        <x:v>7292</x:v>
      </x:c>
      <x:c r="Q337" s="33" t="n">
        <x:f>H337/C337</x:f>
        <x:v>81.5</x:v>
      </x:c>
      <x:c r="R337" s="33" t="n">
        <x:f>I337/C337</x:f>
        <x:v>12.25</x:v>
      </x:c>
      <x:c r="S337" s="33" t="n">
        <x:f>IF(N337=0,0,H337/N337*1000)</x:f>
        <x:v>11.15292507697571</x:v>
      </x:c>
    </x:row>
    <x:row r="338">
      <x:c r="A338" s="35" t="str">
        <x:v>MED1</x:v>
      </x:c>
      <x:c r="B338" s="35" t="str">
        <x:v>Transcriptional coregulation</x:v>
      </x:c>
      <x:c r="C338" s="31" t="n">
        <x:v>255</x:v>
      </x:c>
      <x:c r="D338" s="31" t="n">
        <x:v>14</x:v>
      </x:c>
      <x:c r="E338" s="31" t="n">
        <x:v>58</x:v>
      </x:c>
      <x:c r="F338" s="31" t="n">
        <x:v>246</x:v>
      </x:c>
      <x:c r="G338" s="32" t="n">
        <x:v>0.9647058823529412</x:v>
      </x:c>
      <x:c r="H338" s="31" t="n">
        <x:v>30035</x:v>
      </x:c>
      <x:c r="I338" s="31" t="n">
        <x:v>4534</x:v>
      </x:c>
      <x:c r="J338" s="33" t="n">
        <x:v>6.624393471548302</x:v>
      </x:c>
      <x:c r="K338" s="33" t="n">
        <x:v>7</x:v>
      </x:c>
      <x:c r="L338" s="33" t="n">
        <x:v>13.4528571372549</x:v>
      </x:c>
      <x:c r="M338" s="34" t="n">
        <x:v>75</x:v>
      </x:c>
      <x:c r="N338" s="36" t="n">
        <x:v>2132655</x:v>
      </x:c>
      <x:c r="O338" s="37" t="n">
        <x:v>8363.35294117647</x:v>
      </x:c>
      <x:c r="P338" s="37" t="n">
        <x:v>4107</x:v>
      </x:c>
      <x:c r="Q338" s="33" t="n">
        <x:f>H338/C338</x:f>
        <x:v>117.7843137254902</x:v>
      </x:c>
      <x:c r="R338" s="33" t="n">
        <x:f>I338/C338</x:f>
        <x:v>17.780392156862746</x:v>
      </x:c>
      <x:c r="S338" s="33" t="n">
        <x:f>IF(N338=0,0,H338/N338*1000)</x:f>
        <x:v>14.083384326109941</x:v>
      </x:c>
    </x:row>
    <x:row r="339">
      <x:c r="A339" s="35" t="str">
        <x:v>BAP1</x:v>
      </x:c>
      <x:c r="B339" s="35" t="str">
        <x:v>Other nuclear/regulatory</x:v>
      </x:c>
      <x:c r="C339" s="31" t="n">
        <x:v>29</x:v>
      </x:c>
      <x:c r="D339" s="31" t="n">
        <x:v>5</x:v>
      </x:c>
      <x:c r="E339" s="31" t="n">
        <x:v>7</x:v>
      </x:c>
      <x:c r="F339" s="31" t="n">
        <x:v>28</x:v>
      </x:c>
      <x:c r="G339" s="32" t="n">
        <x:v>0.9655172413793104</x:v>
      </x:c>
      <x:c r="H339" s="31" t="n">
        <x:v>1594</x:v>
      </x:c>
      <x:c r="I339" s="31" t="n">
        <x:v>241</x:v>
      </x:c>
      <x:c r="J339" s="33" t="n">
        <x:v>6.614107883817427</x:v>
      </x:c>
      <x:c r="K339" s="33" t="n">
        <x:v>7</x:v>
      </x:c>
      <x:c r="L339" s="33" t="n">
        <x:v>7.055569310344828</x:v>
      </x:c>
      <x:c r="M339" s="34" t="n">
        <x:v>22</x:v>
      </x:c>
      <x:c r="N339" s="36" t="n">
        <x:v>114815</x:v>
      </x:c>
      <x:c r="O339" s="37" t="n">
        <x:v>3959.137931034483</x:v>
      </x:c>
      <x:c r="P339" s="37" t="n">
        <x:v>1441</x:v>
      </x:c>
      <x:c r="Q339" s="33" t="n">
        <x:f>H339/C339</x:f>
        <x:v>54.96551724137931</x:v>
      </x:c>
      <x:c r="R339" s="33" t="n">
        <x:f>I339/C339</x:f>
        <x:v>8.310344827586206</x:v>
      </x:c>
      <x:c r="S339" s="33" t="n">
        <x:f>IF(N339=0,0,H339/N339*1000)</x:f>
        <x:v>13.883203414188042</x:v>
      </x:c>
    </x:row>
    <x:row r="340">
      <x:c r="A340" s="35" t="str">
        <x:v>NELFCD</x:v>
      </x:c>
      <x:c r="B340" s="35" t="str">
        <x:v>Other nuclear/regulatory</x:v>
      </x:c>
      <x:c r="C340" s="31" t="n">
        <x:v>16</x:v>
      </x:c>
      <x:c r="D340" s="31" t="n">
        <x:v>4</x:v>
      </x:c>
      <x:c r="E340" s="31" t="n">
        <x:v>4</x:v>
      </x:c>
      <x:c r="F340" s="31" t="n">
        <x:v>16</x:v>
      </x:c>
      <x:c r="G340" s="32" t="n">
        <x:v>1</x:v>
      </x:c>
      <x:c r="H340" s="31" t="n">
        <x:v>3301</x:v>
      </x:c>
      <x:c r="I340" s="31" t="n">
        <x:v>501</x:v>
      </x:c>
      <x:c r="J340" s="33" t="n">
        <x:v>6.588822355289421</x:v>
      </x:c>
      <x:c r="K340" s="33" t="n">
        <x:v>7.39138</x:v>
      </x:c>
      <x:c r="L340" s="33" t="n">
        <x:v>8.074164375</x:v>
      </x:c>
      <x:c r="M340" s="34" t="n">
        <x:v>217</x:v>
      </x:c>
      <x:c r="N340" s="36" t="n">
        <x:v>217933</x:v>
      </x:c>
      <x:c r="O340" s="37" t="n">
        <x:v>13620.8125</x:v>
      </x:c>
      <x:c r="P340" s="37" t="n">
        <x:v>13227.5</x:v>
      </x:c>
      <x:c r="Q340" s="33" t="n">
        <x:f>H340/C340</x:f>
        <x:v>206.3125</x:v>
      </x:c>
      <x:c r="R340" s="33" t="n">
        <x:f>I340/C340</x:f>
        <x:v>31.3125</x:v>
      </x:c>
      <x:c r="S340" s="33" t="n">
        <x:f>IF(N340=0,0,H340/N340*1000)</x:f>
        <x:v>15.14685706157397</x:v>
      </x:c>
    </x:row>
    <x:row r="341">
      <x:c r="A341" s="35" t="str">
        <x:v>PHF6</x:v>
      </x:c>
      <x:c r="B341" s="35" t="str">
        <x:v>Other nuclear/regulatory</x:v>
      </x:c>
      <x:c r="C341" s="31" t="n">
        <x:v>6</x:v>
      </x:c>
      <x:c r="D341" s="31" t="n">
        <x:v>2</x:v>
      </x:c>
      <x:c r="E341" s="31" t="n">
        <x:v>3</x:v>
      </x:c>
      <x:c r="F341" s="31" t="n">
        <x:v>6</x:v>
      </x:c>
      <x:c r="G341" s="32" t="n">
        <x:v>1</x:v>
      </x:c>
      <x:c r="H341" s="31" t="n">
        <x:v>631</x:v>
      </x:c>
      <x:c r="I341" s="31" t="n">
        <x:v>96</x:v>
      </x:c>
      <x:c r="J341" s="33" t="n">
        <x:v>6.572916666666667</x:v>
      </x:c>
      <x:c r="K341" s="33" t="n">
        <x:v>6.949999999999999</x:v>
      </x:c>
      <x:c r="L341" s="33" t="n">
        <x:v>174.230555</x:v>
      </x:c>
      <x:c r="M341" s="34" t="n">
        <x:v>19.5</x:v>
      </x:c>
      <x:c r="N341" s="36" t="n">
        <x:v>31517</x:v>
      </x:c>
      <x:c r="O341" s="37" t="n">
        <x:v>5252.833333333333</x:v>
      </x:c>
      <x:c r="P341" s="37" t="n">
        <x:v>1426.5</x:v>
      </x:c>
      <x:c r="Q341" s="33" t="n">
        <x:f>H341/C341</x:f>
        <x:v>105.16666666666667</x:v>
      </x:c>
      <x:c r="R341" s="33" t="n">
        <x:f>I341/C341</x:f>
        <x:v>16</x:v>
      </x:c>
      <x:c r="S341" s="33" t="n">
        <x:f>IF(N341=0,0,H341/N341*1000)</x:f>
        <x:v>20.020941079417454</x:v>
      </x:c>
    </x:row>
    <x:row r="342">
      <x:c r="A342" s="35" t="str">
        <x:v>MCRS1</x:v>
      </x:c>
      <x:c r="B342" s="35" t="str">
        <x:v>Other nuclear/regulatory</x:v>
      </x:c>
      <x:c r="C342" s="31" t="n">
        <x:v>6</x:v>
      </x:c>
      <x:c r="D342" s="31" t="n">
        <x:v>1</x:v>
      </x:c>
      <x:c r="E342" s="31" t="n">
        <x:v>2</x:v>
      </x:c>
      <x:c r="F342" s="31" t="n">
        <x:v>6</x:v>
      </x:c>
      <x:c r="G342" s="32" t="n">
        <x:v>1</x:v>
      </x:c>
      <x:c r="H342" s="31" t="n">
        <x:v>118</x:v>
      </x:c>
      <x:c r="I342" s="31" t="n">
        <x:v>18</x:v>
      </x:c>
      <x:c r="J342" s="33" t="n">
        <x:v>6.555555555555555</x:v>
      </x:c>
      <x:c r="K342" s="33" t="n">
        <x:v>6.404764999999999</x:v>
      </x:c>
      <x:c r="L342" s="33" t="n">
        <x:v>172.5377</x:v>
      </x:c>
      <x:c r="M342" s="34" t="n">
        <x:v>18.5</x:v>
      </x:c>
      <x:c r="N342" s="36" t="n">
        <x:v>8309</x:v>
      </x:c>
      <x:c r="O342" s="37" t="n">
        <x:v>1384.8333333333333</x:v>
      </x:c>
      <x:c r="P342" s="37" t="n">
        <x:v>1384</x:v>
      </x:c>
      <x:c r="Q342" s="33" t="n">
        <x:f>H342/C342</x:f>
        <x:v>19.666666666666668</x:v>
      </x:c>
      <x:c r="R342" s="33" t="n">
        <x:f>I342/C342</x:f>
        <x:v>3</x:v>
      </x:c>
      <x:c r="S342" s="33" t="n">
        <x:f>IF(N342=0,0,H342/N342*1000)</x:f>
        <x:v>14.201468287399205</x:v>
      </x:c>
    </x:row>
    <x:row r="343">
      <x:c r="A343" s="35" t="str">
        <x:v>PTEN</x:v>
      </x:c>
      <x:c r="B343" s="35" t="str">
        <x:v>Other nuclear/regulatory</x:v>
      </x:c>
      <x:c r="C343" s="31" t="n">
        <x:v>4</x:v>
      </x:c>
      <x:c r="D343" s="31" t="n">
        <x:v>2</x:v>
      </x:c>
      <x:c r="E343" s="31" t="n">
        <x:v>2</x:v>
      </x:c>
      <x:c r="F343" s="31" t="n">
        <x:v>4</x:v>
      </x:c>
      <x:c r="G343" s="32" t="n">
        <x:v>1</x:v>
      </x:c>
      <x:c r="H343" s="31" t="n">
        <x:v>555</x:v>
      </x:c>
      <x:c r="I343" s="31" t="n">
        <x:v>85</x:v>
      </x:c>
      <x:c r="J343" s="33" t="n">
        <x:v>6.529411764705882</x:v>
      </x:c>
      <x:c r="K343" s="33" t="n">
        <x:v>11.5</x:v>
      </x:c>
      <x:c r="L343" s="33" t="n">
        <x:v>12.2175325</x:v>
      </x:c>
      <x:c r="M343" s="34" t="n">
        <x:v>37</x:v>
      </x:c>
      <x:c r="N343" s="36" t="n">
        <x:v>33939</x:v>
      </x:c>
      <x:c r="O343" s="37" t="n">
        <x:v>8484.75</x:v>
      </x:c>
      <x:c r="P343" s="37" t="n">
        <x:v>2374.5</x:v>
      </x:c>
      <x:c r="Q343" s="33" t="n">
        <x:f>H343/C343</x:f>
        <x:v>138.75</x:v>
      </x:c>
      <x:c r="R343" s="33" t="n">
        <x:f>I343/C343</x:f>
        <x:v>21.25</x:v>
      </x:c>
      <x:c r="S343" s="33" t="n">
        <x:f>IF(N343=0,0,H343/N343*1000)</x:f>
        <x:v>16.352868381508</x:v>
      </x:c>
    </x:row>
    <x:row r="344">
      <x:c r="A344" s="35" t="str">
        <x:v>ZBTB5</x:v>
      </x:c>
      <x:c r="B344" s="35" t="str">
        <x:v>Sequence-specific TF</x:v>
      </x:c>
      <x:c r="C344" s="31" t="n">
        <x:v>6</x:v>
      </x:c>
      <x:c r="D344" s="31" t="n">
        <x:v>1</x:v>
      </x:c>
      <x:c r="E344" s="31" t="n">
        <x:v>1</x:v>
      </x:c>
      <x:c r="F344" s="31" t="n">
        <x:v>6</x:v>
      </x:c>
      <x:c r="G344" s="32" t="n">
        <x:v>1</x:v>
      </x:c>
      <x:c r="H344" s="31" t="n">
        <x:v>163</x:v>
      </x:c>
      <x:c r="I344" s="31" t="n">
        <x:v>25</x:v>
      </x:c>
      <x:c r="J344" s="33" t="n">
        <x:v>6.52</x:v>
      </x:c>
      <x:c r="K344" s="33" t="n">
        <x:v>7.125</x:v>
      </x:c>
      <x:c r="L344" s="33" t="n">
        <x:v>6.5</x:v>
      </x:c>
      <x:c r="M344" s="34" t="n">
        <x:v>31</x:v>
      </x:c>
      <x:c r="N344" s="36" t="n">
        <x:v>12589</x:v>
      </x:c>
      <x:c r="O344" s="37" t="n">
        <x:v>2098.1666666666665</x:v>
      </x:c>
      <x:c r="P344" s="37" t="n">
        <x:v>1987.5</x:v>
      </x:c>
      <x:c r="Q344" s="33" t="n">
        <x:f>H344/C344</x:f>
        <x:v>27.166666666666668</x:v>
      </x:c>
      <x:c r="R344" s="33" t="n">
        <x:f>I344/C344</x:f>
        <x:v>4.166666666666667</x:v>
      </x:c>
      <x:c r="S344" s="33" t="n">
        <x:f>IF(N344=0,0,H344/N344*1000)</x:f>
        <x:v>12.94781158153944</x:v>
      </x:c>
    </x:row>
    <x:row r="345">
      <x:c r="A345" s="35" t="str">
        <x:v>TOP2B</x:v>
      </x:c>
      <x:c r="B345" s="35" t="str">
        <x:v>Other nuclear/regulatory</x:v>
      </x:c>
      <x:c r="C345" s="31" t="n">
        <x:v>36</x:v>
      </x:c>
      <x:c r="D345" s="31" t="n">
        <x:v>3</x:v>
      </x:c>
      <x:c r="E345" s="31" t="n">
        <x:v>7</x:v>
      </x:c>
      <x:c r="F345" s="31" t="n">
        <x:v>26</x:v>
      </x:c>
      <x:c r="G345" s="32" t="n">
        <x:v>0.7222222222222222</x:v>
      </x:c>
      <x:c r="H345" s="31" t="n">
        <x:v>897</x:v>
      </x:c>
      <x:c r="I345" s="31" t="n">
        <x:v>138</x:v>
      </x:c>
      <x:c r="J345" s="33" t="n">
        <x:v>6.5</x:v>
      </x:c>
      <x:c r="K345" s="33" t="n">
        <x:v>5.5</x:v>
      </x:c>
      <x:c r="L345" s="33" t="n">
        <x:v>199.04425138888888</x:v>
      </x:c>
      <x:c r="M345" s="34" t="n">
        <x:v>9</x:v>
      </x:c>
      <x:c r="N345" s="36" t="n">
        <x:v>78588</x:v>
      </x:c>
      <x:c r="O345" s="37" t="n">
        <x:v>2183</x:v>
      </x:c>
      <x:c r="P345" s="37" t="n">
        <x:v>561.5</x:v>
      </x:c>
      <x:c r="Q345" s="33" t="n">
        <x:f>H345/C345</x:f>
        <x:v>24.916666666666668</x:v>
      </x:c>
      <x:c r="R345" s="33" t="n">
        <x:f>I345/C345</x:f>
        <x:v>3.8333333333333335</x:v>
      </x:c>
      <x:c r="S345" s="33" t="n">
        <x:f>IF(N345=0,0,H345/N345*1000)</x:f>
        <x:v>11.413956329210567</x:v>
      </x:c>
    </x:row>
    <x:row r="346">
      <x:c r="A346" s="35" t="str">
        <x:v>ZMYND11</x:v>
      </x:c>
      <x:c r="B346" s="35" t="str">
        <x:v>Other nuclear/regulatory</x:v>
      </x:c>
      <x:c r="C346" s="31" t="n">
        <x:v>5</x:v>
      </x:c>
      <x:c r="D346" s="31" t="n">
        <x:v>2</x:v>
      </x:c>
      <x:c r="E346" s="31" t="n">
        <x:v>2</x:v>
      </x:c>
      <x:c r="F346" s="31" t="n">
        <x:v>3</x:v>
      </x:c>
      <x:c r="G346" s="32" t="n">
        <x:v>0.6</x:v>
      </x:c>
      <x:c r="H346" s="31" t="n">
        <x:v>52</x:v>
      </x:c>
      <x:c r="I346" s="31" t="n">
        <x:v>8</x:v>
      </x:c>
      <x:c r="J346" s="33" t="n">
        <x:v>6.5</x:v>
      </x:c>
      <x:c r="K346" s="33" t="n">
        <x:v>1.5</x:v>
      </x:c>
      <x:c r="L346" s="33" t="n">
        <x:v>6.1002</x:v>
      </x:c>
      <x:c r="M346" s="34" t="n">
        <x:v>3</x:v>
      </x:c>
      <x:c r="N346" s="36" t="n">
        <x:v>6962</x:v>
      </x:c>
      <x:c r="O346" s="37" t="n">
        <x:v>1392.4</x:v>
      </x:c>
      <x:c r="P346" s="37" t="n">
        <x:v>1462</x:v>
      </x:c>
      <x:c r="Q346" s="33" t="n">
        <x:f>H346/C346</x:f>
        <x:v>10.4</x:v>
      </x:c>
      <x:c r="R346" s="33" t="n">
        <x:f>I346/C346</x:f>
        <x:v>1.6</x:v>
      </x:c>
      <x:c r="S346" s="33" t="n">
        <x:f>IF(N346=0,0,H346/N346*1000)</x:f>
        <x:v>7.469118069520253</x:v>
      </x:c>
    </x:row>
    <x:row r="347">
      <x:c r="A347" s="35" t="str">
        <x:v>EPCAM</x:v>
      </x:c>
      <x:c r="B347" s="35" t="str">
        <x:v>Other nuclear/regulatory</x:v>
      </x:c>
      <x:c r="C347" s="31" t="n">
        <x:v>4</x:v>
      </x:c>
      <x:c r="D347" s="31" t="n">
        <x:v>1</x:v>
      </x:c>
      <x:c r="E347" s="31" t="n">
        <x:v>1</x:v>
      </x:c>
      <x:c r="F347" s="31" t="n">
        <x:v>4</x:v>
      </x:c>
      <x:c r="G347" s="32" t="n">
        <x:v>1</x:v>
      </x:c>
      <x:c r="H347" s="31" t="n">
        <x:v>26</x:v>
      </x:c>
      <x:c r="I347" s="31" t="n">
        <x:v>4</x:v>
      </x:c>
      <x:c r="J347" s="33" t="n">
        <x:v>6.5</x:v>
      </x:c>
      <x:c r="K347" s="33" t="n">
        <x:v>6.5</x:v>
      </x:c>
      <x:c r="L347" s="33" t="n">
        <x:v>6.5</x:v>
      </x:c>
      <x:c r="M347" s="34" t="n">
        <x:v>6.5</x:v>
      </x:c>
      <x:c r="N347" s="36" t="n">
        <x:v>4161</x:v>
      </x:c>
      <x:c r="O347" s="37" t="n">
        <x:v>1040.25</x:v>
      </x:c>
      <x:c r="P347" s="37" t="n">
        <x:v>1061</x:v>
      </x:c>
      <x:c r="Q347" s="33" t="n">
        <x:f>H347/C347</x:f>
        <x:v>6.5</x:v>
      </x:c>
      <x:c r="R347" s="33" t="n">
        <x:f>I347/C347</x:f>
        <x:v>1</x:v>
      </x:c>
      <x:c r="S347" s="33" t="n">
        <x:f>IF(N347=0,0,H347/N347*1000)</x:f>
        <x:v>6.248497957221821</x:v>
      </x:c>
    </x:row>
    <x:row r="348">
      <x:c r="A348" s="35" t="str">
        <x:v>RCOR1</x:v>
      </x:c>
      <x:c r="B348" s="35" t="str">
        <x:v>Other nuclear/regulatory</x:v>
      </x:c>
      <x:c r="C348" s="31" t="n">
        <x:v>23</x:v>
      </x:c>
      <x:c r="D348" s="31" t="n">
        <x:v>8</x:v>
      </x:c>
      <x:c r="E348" s="31" t="n">
        <x:v>12</x:v>
      </x:c>
      <x:c r="F348" s="31" t="n">
        <x:v>18</x:v>
      </x:c>
      <x:c r="G348" s="32" t="n">
        <x:v>0.782608695652174</x:v>
      </x:c>
      <x:c r="H348" s="31" t="n">
        <x:v>2291</x:v>
      </x:c>
      <x:c r="I348" s="31" t="n">
        <x:v>353</x:v>
      </x:c>
      <x:c r="J348" s="33" t="n">
        <x:v>6.490084985835694</x:v>
      </x:c>
      <x:c r="K348" s="33" t="n">
        <x:v>4</x:v>
      </x:c>
      <x:c r="L348" s="33" t="n">
        <x:v>4.933469565217392</x:v>
      </x:c>
      <x:c r="M348" s="34" t="n">
        <x:v>23</x:v>
      </x:c>
      <x:c r="N348" s="36" t="n">
        <x:v>227518</x:v>
      </x:c>
      <x:c r="O348" s="37" t="n">
        <x:v>9892.08695652174</x:v>
      </x:c>
      <x:c r="P348" s="37" t="n">
        <x:v>2502</x:v>
      </x:c>
      <x:c r="Q348" s="33" t="n">
        <x:f>H348/C348</x:f>
        <x:v>99.6086956521739</x:v>
      </x:c>
      <x:c r="R348" s="33" t="n">
        <x:f>I348/C348</x:f>
        <x:v>15.347826086956522</x:v>
      </x:c>
      <x:c r="S348" s="33" t="n">
        <x:f>IF(N348=0,0,H348/N348*1000)</x:f>
        <x:v>10.069532960029536</x:v>
      </x:c>
    </x:row>
    <x:row r="349">
      <x:c r="A349" s="35" t="str">
        <x:v>TCF7L2</x:v>
      </x:c>
      <x:c r="B349" s="35" t="str">
        <x:v>Sequence-specific TF</x:v>
      </x:c>
      <x:c r="C349" s="31" t="n">
        <x:v>35</x:v>
      </x:c>
      <x:c r="D349" s="31" t="n">
        <x:v>9</x:v>
      </x:c>
      <x:c r="E349" s="31" t="n">
        <x:v>15</x:v>
      </x:c>
      <x:c r="F349" s="31" t="n">
        <x:v>33</x:v>
      </x:c>
      <x:c r="G349" s="32" t="n">
        <x:v>0.9428571428571428</x:v>
      </x:c>
      <x:c r="H349" s="31" t="n">
        <x:v>3206</x:v>
      </x:c>
      <x:c r="I349" s="31" t="n">
        <x:v>494</x:v>
      </x:c>
      <x:c r="J349" s="33" t="n">
        <x:v>6.489878542510121</x:v>
      </x:c>
      <x:c r="K349" s="33" t="n">
        <x:v>8.33333</x:v>
      </x:c>
      <x:c r="L349" s="33" t="n">
        <x:v>9.76646257142857</x:v>
      </x:c>
      <x:c r="M349" s="34" t="n">
        <x:v>47</x:v>
      </x:c>
      <x:c r="N349" s="36" t="n">
        <x:v>256978</x:v>
      </x:c>
      <x:c r="O349" s="37" t="n">
        <x:v>7342.228571428572</x:v>
      </x:c>
      <x:c r="P349" s="37" t="n">
        <x:v>3071</x:v>
      </x:c>
      <x:c r="Q349" s="33" t="n">
        <x:f>H349/C349</x:f>
        <x:v>91.6</x:v>
      </x:c>
      <x:c r="R349" s="33" t="n">
        <x:f>I349/C349</x:f>
        <x:v>14.114285714285714</x:v>
      </x:c>
      <x:c r="S349" s="33" t="n">
        <x:f>IF(N349=0,0,H349/N349*1000)</x:f>
        <x:v>12.47577613647861</x:v>
      </x:c>
    </x:row>
    <x:row r="350">
      <x:c r="A350" s="35" t="str">
        <x:v>ZNF639</x:v>
      </x:c>
      <x:c r="B350" s="35" t="str">
        <x:v>Sequence-specific TF</x:v>
      </x:c>
      <x:c r="C350" s="31" t="n">
        <x:v>13</x:v>
      </x:c>
      <x:c r="D350" s="31" t="n">
        <x:v>4</x:v>
      </x:c>
      <x:c r="E350" s="31" t="n">
        <x:v>4</x:v>
      </x:c>
      <x:c r="F350" s="31" t="n">
        <x:v>13</x:v>
      </x:c>
      <x:c r="G350" s="32" t="n">
        <x:v>1</x:v>
      </x:c>
      <x:c r="H350" s="31" t="n">
        <x:v>1051</x:v>
      </x:c>
      <x:c r="I350" s="31" t="n">
        <x:v>162</x:v>
      </x:c>
      <x:c r="J350" s="33" t="n">
        <x:v>6.487654320987654</x:v>
      </x:c>
      <x:c r="K350" s="33" t="n">
        <x:v>6.17143</x:v>
      </x:c>
      <x:c r="L350" s="33" t="n">
        <x:v>7.531794615384616</x:v>
      </x:c>
      <x:c r="M350" s="34" t="n">
        <x:v>91</x:v>
      </x:c>
      <x:c r="N350" s="36" t="n">
        <x:v>80607</x:v>
      </x:c>
      <x:c r="O350" s="37" t="n">
        <x:v>6200.538461538462</x:v>
      </x:c>
      <x:c r="P350" s="37" t="n">
        <x:v>4987</x:v>
      </x:c>
      <x:c r="Q350" s="33" t="n">
        <x:f>H350/C350</x:f>
        <x:v>80.84615384615384</x:v>
      </x:c>
      <x:c r="R350" s="33" t="n">
        <x:f>I350/C350</x:f>
        <x:v>12.461538461538462</x:v>
      </x:c>
      <x:c r="S350" s="33" t="n">
        <x:f>IF(N350=0,0,H350/N350*1000)</x:f>
        <x:v>13.038569851253612</x:v>
      </x:c>
    </x:row>
    <x:row r="351">
      <x:c r="A351" s="35" t="str">
        <x:v>WDR77</x:v>
      </x:c>
      <x:c r="B351" s="35" t="str">
        <x:v>Other nuclear/regulatory</x:v>
      </x:c>
      <x:c r="C351" s="31" t="n">
        <x:v>4</x:v>
      </x:c>
      <x:c r="D351" s="31" t="n">
        <x:v>1</x:v>
      </x:c>
      <x:c r="E351" s="31" t="n">
        <x:v>1</x:v>
      </x:c>
      <x:c r="F351" s="31" t="n">
        <x:v>4</x:v>
      </x:c>
      <x:c r="G351" s="32" t="n">
        <x:v>1</x:v>
      </x:c>
      <x:c r="H351" s="31" t="n">
        <x:v>647</x:v>
      </x:c>
      <x:c r="I351" s="31" t="n">
        <x:v>100</x:v>
      </x:c>
      <x:c r="J351" s="33" t="n">
        <x:v>6.47</x:v>
      </x:c>
      <x:c r="K351" s="33" t="n">
        <x:v>6.513585</x:v>
      </x:c>
      <x:c r="L351" s="33" t="n">
        <x:v>6.5022375</x:v>
      </x:c>
      <x:c r="M351" s="34" t="n">
        <x:v>157</x:v>
      </x:c>
      <x:c r="N351" s="36" t="n">
        <x:v>38233</x:v>
      </x:c>
      <x:c r="O351" s="37" t="n">
        <x:v>9558.25</x:v>
      </x:c>
      <x:c r="P351" s="37" t="n">
        <x:v>9531</x:v>
      </x:c>
      <x:c r="Q351" s="33" t="n">
        <x:f>H351/C351</x:f>
        <x:v>161.75</x:v>
      </x:c>
      <x:c r="R351" s="33" t="n">
        <x:f>I351/C351</x:f>
        <x:v>25</x:v>
      </x:c>
      <x:c r="S351" s="33" t="n">
        <x:f>IF(N351=0,0,H351/N351*1000)</x:f>
        <x:v>16.922553814767348</x:v>
      </x:c>
    </x:row>
    <x:row r="352">
      <x:c r="A352" s="35" t="str">
        <x:v>STAT5B</x:v>
      </x:c>
      <x:c r="B352" s="35" t="str">
        <x:v>Signaling/cell-cycle</x:v>
      </x:c>
      <x:c r="C352" s="31" t="n">
        <x:v>23</x:v>
      </x:c>
      <x:c r="D352" s="31" t="n">
        <x:v>3</x:v>
      </x:c>
      <x:c r="E352" s="31" t="n">
        <x:v>10</x:v>
      </x:c>
      <x:c r="F352" s="31" t="n">
        <x:v>23</x:v>
      </x:c>
      <x:c r="G352" s="32" t="n">
        <x:v>1</x:v>
      </x:c>
      <x:c r="H352" s="31" t="n">
        <x:v>1022</x:v>
      </x:c>
      <x:c r="I352" s="31" t="n">
        <x:v>158</x:v>
      </x:c>
      <x:c r="J352" s="33" t="n">
        <x:v>6.468354430379747</x:v>
      </x:c>
      <x:c r="K352" s="33" t="n">
        <x:v>5.16667</x:v>
      </x:c>
      <x:c r="L352" s="33" t="n">
        <x:v>56.11204695652174</x:v>
      </x:c>
      <x:c r="M352" s="34" t="n">
        <x:v>38</x:v>
      </x:c>
      <x:c r="N352" s="36" t="n">
        <x:v>80380</x:v>
      </x:c>
      <x:c r="O352" s="37" t="n">
        <x:v>3494.782608695652</x:v>
      </x:c>
      <x:c r="P352" s="37" t="n">
        <x:v>1655</x:v>
      </x:c>
      <x:c r="Q352" s="33" t="n">
        <x:f>H352/C352</x:f>
        <x:v>44.43478260869565</x:v>
      </x:c>
      <x:c r="R352" s="33" t="n">
        <x:f>I352/C352</x:f>
        <x:v>6.869565217391305</x:v>
      </x:c>
      <x:c r="S352" s="33" t="n">
        <x:f>IF(N352=0,0,H352/N352*1000)</x:f>
        <x:v>12.714605623289374</x:v>
      </x:c>
    </x:row>
    <x:row r="353">
      <x:c r="A353" s="35" t="str">
        <x:v>ZBTB12</x:v>
      </x:c>
      <x:c r="B353" s="35" t="str">
        <x:v>Sequence-specific TF</x:v>
      </x:c>
      <x:c r="C353" s="31" t="n">
        <x:v>4</x:v>
      </x:c>
      <x:c r="D353" s="31" t="n">
        <x:v>2</x:v>
      </x:c>
      <x:c r="E353" s="31" t="n">
        <x:v>2</x:v>
      </x:c>
      <x:c r="F353" s="31" t="n">
        <x:v>4</x:v>
      </x:c>
      <x:c r="G353" s="32" t="n">
        <x:v>1</x:v>
      </x:c>
      <x:c r="H353" s="31" t="n">
        <x:v>200</x:v>
      </x:c>
      <x:c r="I353" s="31" t="n">
        <x:v>31</x:v>
      </x:c>
      <x:c r="J353" s="33" t="n">
        <x:v>6.451612903225806</x:v>
      </x:c>
      <x:c r="K353" s="33" t="n">
        <x:v>5.104165</x:v>
      </x:c>
      <x:c r="L353" s="33" t="n">
        <x:v>6.2465325</x:v>
      </x:c>
      <x:c r="M353" s="34" t="n">
        <x:v>35.5</x:v>
      </x:c>
      <x:c r="N353" s="36" t="n">
        <x:v>16158</x:v>
      </x:c>
      <x:c r="O353" s="37" t="n">
        <x:v>4039.5</x:v>
      </x:c>
      <x:c r="P353" s="37" t="n">
        <x:v>4103</x:v>
      </x:c>
      <x:c r="Q353" s="33" t="n">
        <x:f>H353/C353</x:f>
        <x:v>50</x:v>
      </x:c>
      <x:c r="R353" s="33" t="n">
        <x:f>I353/C353</x:f>
        <x:v>7.75</x:v>
      </x:c>
      <x:c r="S353" s="33" t="n">
        <x:f>IF(N353=0,0,H353/N353*1000)</x:f>
        <x:v>12.377769525931427</x:v>
      </x:c>
    </x:row>
    <x:row r="354">
      <x:c r="A354" s="35" t="str">
        <x:v>ZNF580</x:v>
      </x:c>
      <x:c r="B354" s="35" t="str">
        <x:v>Sequence-specific TF</x:v>
      </x:c>
      <x:c r="C354" s="31" t="n">
        <x:v>4</x:v>
      </x:c>
      <x:c r="D354" s="31" t="n">
        <x:v>2</x:v>
      </x:c>
      <x:c r="E354" s="31" t="n">
        <x:v>2</x:v>
      </x:c>
      <x:c r="F354" s="31" t="n">
        <x:v>4</x:v>
      </x:c>
      <x:c r="G354" s="32" t="n">
        <x:v>1</x:v>
      </x:c>
      <x:c r="H354" s="31" t="n">
        <x:v>535</x:v>
      </x:c>
      <x:c r="I354" s="31" t="n">
        <x:v>83</x:v>
      </x:c>
      <x:c r="J354" s="33" t="n">
        <x:v>6.445783132530121</x:v>
      </x:c>
      <x:c r="K354" s="33" t="n">
        <x:v>8.882355</x:v>
      </x:c>
      <x:c r="L354" s="33" t="n">
        <x:v>7.93563</x:v>
      </x:c>
      <x:c r="M354" s="34" t="n">
        <x:v>160</x:v>
      </x:c>
      <x:c r="N354" s="36" t="n">
        <x:v>45525</x:v>
      </x:c>
      <x:c r="O354" s="37" t="n">
        <x:v>11381.25</x:v>
      </x:c>
      <x:c r="P354" s="37" t="n">
        <x:v>7909.5</x:v>
      </x:c>
      <x:c r="Q354" s="33" t="n">
        <x:f>H354/C354</x:f>
        <x:v>133.75</x:v>
      </x:c>
      <x:c r="R354" s="33" t="n">
        <x:f>I354/C354</x:f>
        <x:v>20.75</x:v>
      </x:c>
      <x:c r="S354" s="33" t="n">
        <x:f>IF(N354=0,0,H354/N354*1000)</x:f>
        <x:v>11.751784733662822</x:v>
      </x:c>
    </x:row>
    <x:row r="355">
      <x:c r="A355" s="35" t="str">
        <x:v>BRCA2</x:v>
      </x:c>
      <x:c r="B355" s="35" t="str">
        <x:v>DNA replication/repair</x:v>
      </x:c>
      <x:c r="C355" s="31" t="n">
        <x:v>4</x:v>
      </x:c>
      <x:c r="D355" s="31" t="n">
        <x:v>2</x:v>
      </x:c>
      <x:c r="E355" s="31" t="n">
        <x:v>2</x:v>
      </x:c>
      <x:c r="F355" s="31" t="n">
        <x:v>4</x:v>
      </x:c>
      <x:c r="G355" s="32" t="n">
        <x:v>1</x:v>
      </x:c>
      <x:c r="H355" s="31" t="n">
        <x:v>206</x:v>
      </x:c>
      <x:c r="I355" s="31" t="n">
        <x:v>32</x:v>
      </x:c>
      <x:c r="J355" s="33" t="n">
        <x:v>6.4375</x:v>
      </x:c>
      <x:c r="K355" s="33" t="n">
        <x:v>7.072725</x:v>
      </x:c>
      <x:c r="L355" s="33" t="n">
        <x:v>7.8055924999999995</x:v>
      </x:c>
      <x:c r="M355" s="34" t="n">
        <x:v>52</x:v>
      </x:c>
      <x:c r="N355" s="36" t="n">
        <x:v>16426</x:v>
      </x:c>
      <x:c r="O355" s="37" t="n">
        <x:v>4106.5</x:v>
      </x:c>
      <x:c r="P355" s="37" t="n">
        <x:v>4029.5</x:v>
      </x:c>
      <x:c r="Q355" s="33" t="n">
        <x:f>H355/C355</x:f>
        <x:v>51.5</x:v>
      </x:c>
      <x:c r="R355" s="33" t="n">
        <x:f>I355/C355</x:f>
        <x:v>8</x:v>
      </x:c>
      <x:c r="S355" s="33" t="n">
        <x:f>IF(N355=0,0,H355/N355*1000)</x:f>
        <x:v>12.54109338853038</x:v>
      </x:c>
    </x:row>
    <x:row r="356">
      <x:c r="A356" s="35" t="str">
        <x:v>MBD2</x:v>
      </x:c>
      <x:c r="B356" s="35" t="str">
        <x:v>Chromatin binding/readers</x:v>
      </x:c>
      <x:c r="C356" s="31" t="n">
        <x:v>16</x:v>
      </x:c>
      <x:c r="D356" s="31" t="n">
        <x:v>4</x:v>
      </x:c>
      <x:c r="E356" s="31" t="n">
        <x:v>8</x:v>
      </x:c>
      <x:c r="F356" s="31" t="n">
        <x:v>11</x:v>
      </x:c>
      <x:c r="G356" s="32" t="n">
        <x:v>0.6875</x:v>
      </x:c>
      <x:c r="H356" s="31" t="n">
        <x:v>560</x:v>
      </x:c>
      <x:c r="I356" s="31" t="n">
        <x:v>87</x:v>
      </x:c>
      <x:c r="J356" s="33" t="n">
        <x:v>6.436781609195402</x:v>
      </x:c>
      <x:c r="K356" s="33" t="n">
        <x:v>5.166665</x:v>
      </x:c>
      <x:c r="L356" s="33" t="n">
        <x:v>5.1389225000000005</x:v>
      </x:c>
      <x:c r="M356" s="34" t="n">
        <x:v>13</x:v>
      </x:c>
      <x:c r="N356" s="36" t="n">
        <x:v>64295</x:v>
      </x:c>
      <x:c r="O356" s="37" t="n">
        <x:v>4018.4375</x:v>
      </x:c>
      <x:c r="P356" s="37" t="n">
        <x:v>2046.5</x:v>
      </x:c>
      <x:c r="Q356" s="33" t="n">
        <x:f>H356/C356</x:f>
        <x:v>35</x:v>
      </x:c>
      <x:c r="R356" s="33" t="n">
        <x:f>I356/C356</x:f>
        <x:v>5.4375</x:v>
      </x:c>
      <x:c r="S356" s="33" t="n">
        <x:f>IF(N356=0,0,H356/N356*1000)</x:f>
        <x:v>8.709853021230268</x:v>
      </x:c>
    </x:row>
    <x:row r="357">
      <x:c r="A357" s="35" t="str">
        <x:v>DDX21</x:v>
      </x:c>
      <x:c r="B357" s="35" t="str">
        <x:v>Primarily RNA processing/binding</x:v>
      </x:c>
      <x:c r="C357" s="31" t="n">
        <x:v>7</x:v>
      </x:c>
      <x:c r="D357" s="31" t="n">
        <x:v>1</x:v>
      </x:c>
      <x:c r="E357" s="31" t="n">
        <x:v>1</x:v>
      </x:c>
      <x:c r="F357" s="31" t="n">
        <x:v>7</x:v>
      </x:c>
      <x:c r="G357" s="32" t="n">
        <x:v>1</x:v>
      </x:c>
      <x:c r="H357" s="31" t="n">
        <x:v>521</x:v>
      </x:c>
      <x:c r="I357" s="31" t="n">
        <x:v>81</x:v>
      </x:c>
      <x:c r="J357" s="33" t="n">
        <x:v>6.432098765432099</x:v>
      </x:c>
      <x:c r="K357" s="33" t="n">
        <x:v>11</x:v>
      </x:c>
      <x:c r="L357" s="33" t="n">
        <x:v>13.743931428571429</x:v>
      </x:c>
      <x:c r="M357" s="34" t="n">
        <x:v>88</x:v>
      </x:c>
      <x:c r="N357" s="36" t="n">
        <x:v>39218</x:v>
      </x:c>
      <x:c r="O357" s="37" t="n">
        <x:v>5602.571428571428</x:v>
      </x:c>
      <x:c r="P357" s="37" t="n">
        <x:v>4977</x:v>
      </x:c>
      <x:c r="Q357" s="33" t="n">
        <x:f>H357/C357</x:f>
        <x:v>74.42857142857143</x:v>
      </x:c>
      <x:c r="R357" s="33" t="n">
        <x:f>I357/C357</x:f>
        <x:v>11.571428571428571</x:v>
      </x:c>
      <x:c r="S357" s="33" t="n">
        <x:f>IF(N357=0,0,H357/N357*1000)</x:f>
        <x:v>13.284716201744097</x:v>
      </x:c>
    </x:row>
    <x:row r="358">
      <x:c r="A358" s="35" t="str">
        <x:v>ELK1</x:v>
      </x:c>
      <x:c r="B358" s="35" t="str">
        <x:v>Other nuclear/regulatory</x:v>
      </x:c>
      <x:c r="C358" s="31" t="n">
        <x:v>14</x:v>
      </x:c>
      <x:c r="D358" s="31" t="n">
        <x:v>6</x:v>
      </x:c>
      <x:c r="E358" s="31" t="n">
        <x:v>8</x:v>
      </x:c>
      <x:c r="F358" s="31" t="n">
        <x:v>14</x:v>
      </x:c>
      <x:c r="G358" s="32" t="n">
        <x:v>1</x:v>
      </x:c>
      <x:c r="H358" s="31" t="n">
        <x:v>424</x:v>
      </x:c>
      <x:c r="I358" s="31" t="n">
        <x:v>66</x:v>
      </x:c>
      <x:c r="J358" s="33" t="n">
        <x:v>6.424242424242424</x:v>
      </x:c>
      <x:c r="K358" s="33" t="n">
        <x:v>5.966665</x:v>
      </x:c>
      <x:c r="L358" s="33" t="n">
        <x:v>76.92023785714287</x:v>
      </x:c>
      <x:c r="M358" s="34" t="n">
        <x:v>20</x:v>
      </x:c>
      <x:c r="N358" s="36" t="n">
        <x:v>39046</x:v>
      </x:c>
      <x:c r="O358" s="37" t="n">
        <x:v>2789</x:v>
      </x:c>
      <x:c r="P358" s="37" t="n">
        <x:v>1942</x:v>
      </x:c>
      <x:c r="Q358" s="33" t="n">
        <x:f>H358/C358</x:f>
        <x:v>30.285714285714285</x:v>
      </x:c>
      <x:c r="R358" s="33" t="n">
        <x:f>I358/C358</x:f>
        <x:v>4.714285714285714</x:v>
      </x:c>
      <x:c r="S358" s="33" t="n">
        <x:f>IF(N358=0,0,H358/N358*1000)</x:f>
        <x:v>10.858986836039543</x:v>
      </x:c>
    </x:row>
    <x:row r="359">
      <x:c r="A359" s="35" t="str">
        <x:v>CREB1</x:v>
      </x:c>
      <x:c r="B359" s="35" t="str">
        <x:v>Sequence-specific TF</x:v>
      </x:c>
      <x:c r="C359" s="31" t="n">
        <x:v>71</x:v>
      </x:c>
      <x:c r="D359" s="31" t="n">
        <x:v>11</x:v>
      </x:c>
      <x:c r="E359" s="31" t="n">
        <x:v>18</x:v>
      </x:c>
      <x:c r="F359" s="31" t="n">
        <x:v>70</x:v>
      </x:c>
      <x:c r="G359" s="32" t="n">
        <x:v>0.9859154929577465</x:v>
      </x:c>
      <x:c r="H359" s="31" t="n">
        <x:v>12233</x:v>
      </x:c>
      <x:c r="I359" s="31" t="n">
        <x:v>1905</x:v>
      </x:c>
      <x:c r="J359" s="33" t="n">
        <x:v>6.421522309711286</x:v>
      </x:c>
      <x:c r="K359" s="33" t="n">
        <x:v>5.875</x:v>
      </x:c>
      <x:c r="L359" s="33" t="n">
        <x:v>6.902760704225352</x:v>
      </x:c>
      <x:c r="M359" s="34" t="n">
        <x:v>110</x:v>
      </x:c>
      <x:c r="N359" s="36" t="n">
        <x:v>941745</x:v>
      </x:c>
      <x:c r="O359" s="37" t="n">
        <x:v>13264.014084507042</x:v>
      </x:c>
      <x:c r="P359" s="37" t="n">
        <x:v>7354</x:v>
      </x:c>
      <x:c r="Q359" s="33" t="n">
        <x:f>H359/C359</x:f>
        <x:v>172.29577464788733</x:v>
      </x:c>
      <x:c r="R359" s="33" t="n">
        <x:f>I359/C359</x:f>
        <x:v>26.830985915492956</x:v>
      </x:c>
      <x:c r="S359" s="33" t="n">
        <x:f>IF(N359=0,0,H359/N359*1000)</x:f>
        <x:v>12.989715899739313</x:v>
      </x:c>
    </x:row>
    <x:row r="360">
      <x:c r="A360" s="35" t="str">
        <x:v>ERCC6</x:v>
      </x:c>
      <x:c r="B360" s="35" t="str">
        <x:v>Other nuclear/regulatory</x:v>
      </x:c>
      <x:c r="C360" s="31" t="n">
        <x:v>6</x:v>
      </x:c>
      <x:c r="D360" s="31" t="n">
        <x:v>2</x:v>
      </x:c>
      <x:c r="E360" s="31" t="n">
        <x:v>3</x:v>
      </x:c>
      <x:c r="F360" s="31" t="n">
        <x:v>6</x:v>
      </x:c>
      <x:c r="G360" s="32" t="n">
        <x:v>1</x:v>
      </x:c>
      <x:c r="H360" s="31" t="n">
        <x:v>122</x:v>
      </x:c>
      <x:c r="I360" s="31" t="n">
        <x:v>19</x:v>
      </x:c>
      <x:c r="J360" s="33" t="n">
        <x:v>6.421052631578948</x:v>
      </x:c>
      <x:c r="K360" s="33" t="n">
        <x:v>7.833335</x:v>
      </x:c>
      <x:c r="L360" s="33" t="n">
        <x:v>8.208333333333334</x:v>
      </x:c>
      <x:c r="M360" s="34" t="n">
        <x:v>20</x:v>
      </x:c>
      <x:c r="N360" s="36" t="n">
        <x:v>16687</x:v>
      </x:c>
      <x:c r="O360" s="37" t="n">
        <x:v>2781.1666666666665</x:v>
      </x:c>
      <x:c r="P360" s="37" t="n">
        <x:v>2216</x:v>
      </x:c>
      <x:c r="Q360" s="33" t="n">
        <x:f>H360/C360</x:f>
        <x:v>20.333333333333332</x:v>
      </x:c>
      <x:c r="R360" s="33" t="n">
        <x:f>I360/C360</x:f>
        <x:v>3.1666666666666665</x:v>
      </x:c>
      <x:c r="S360" s="33" t="n">
        <x:f>IF(N360=0,0,H360/N360*1000)</x:f>
        <x:v>7.31108048181219</x:v>
      </x:c>
    </x:row>
    <x:row r="361">
      <x:c r="A361" s="35" t="str">
        <x:v>ZBTB10</x:v>
      </x:c>
      <x:c r="B361" s="35" t="str">
        <x:v>Sequence-specific TF</x:v>
      </x:c>
      <x:c r="C361" s="31" t="n">
        <x:v>5</x:v>
      </x:c>
      <x:c r="D361" s="31" t="n">
        <x:v>3</x:v>
      </x:c>
      <x:c r="E361" s="31" t="n">
        <x:v>3</x:v>
      </x:c>
      <x:c r="F361" s="31" t="n">
        <x:v>5</x:v>
      </x:c>
      <x:c r="G361" s="32" t="n">
        <x:v>1</x:v>
      </x:c>
      <x:c r="H361" s="31" t="n">
        <x:v>321</x:v>
      </x:c>
      <x:c r="I361" s="31" t="n">
        <x:v>50</x:v>
      </x:c>
      <x:c r="J361" s="33" t="n">
        <x:v>6.42</x:v>
      </x:c>
      <x:c r="K361" s="33" t="n">
        <x:v>6.58333</x:v>
      </x:c>
      <x:c r="L361" s="33" t="n">
        <x:v>7.265872</x:v>
      </x:c>
      <x:c r="M361" s="34" t="n">
        <x:v>79</x:v>
      </x:c>
      <x:c r="N361" s="36" t="n">
        <x:v>25654</x:v>
      </x:c>
      <x:c r="O361" s="37" t="n">
        <x:v>5130.8</x:v>
      </x:c>
      <x:c r="P361" s="37" t="n">
        <x:v>5145</x:v>
      </x:c>
      <x:c r="Q361" s="33" t="n">
        <x:f>H361/C361</x:f>
        <x:v>64.2</x:v>
      </x:c>
      <x:c r="R361" s="33" t="n">
        <x:f>I361/C361</x:f>
        <x:v>10</x:v>
      </x:c>
      <x:c r="S361" s="33" t="n">
        <x:f>IF(N361=0,0,H361/N361*1000)</x:f>
        <x:v>12.512668589693615</x:v>
      </x:c>
    </x:row>
    <x:row r="362">
      <x:c r="A362" s="35" t="str">
        <x:v>MLLT1</x:v>
      </x:c>
      <x:c r="B362" s="35" t="str">
        <x:v>Other nuclear/regulatory</x:v>
      </x:c>
      <x:c r="C362" s="31" t="n">
        <x:v>32</x:v>
      </x:c>
      <x:c r="D362" s="31" t="n">
        <x:v>5</x:v>
      </x:c>
      <x:c r="E362" s="31" t="n">
        <x:v>11</x:v>
      </x:c>
      <x:c r="F362" s="31" t="n">
        <x:v>28</x:v>
      </x:c>
      <x:c r="G362" s="32" t="n">
        <x:v>0.875</x:v>
      </x:c>
      <x:c r="H362" s="31" t="n">
        <x:v>1268</x:v>
      </x:c>
      <x:c r="I362" s="31" t="n">
        <x:v>198</x:v>
      </x:c>
      <x:c r="J362" s="33" t="n">
        <x:v>6.404040404040404</x:v>
      </x:c>
      <x:c r="K362" s="33" t="n">
        <x:v>7.416665</x:v>
      </x:c>
      <x:c r="L362" s="33" t="n">
        <x:v>40.5543921875</x:v>
      </x:c>
      <x:c r="M362" s="34" t="n">
        <x:v>23.5</x:v>
      </x:c>
      <x:c r="N362" s="36" t="n">
        <x:v>96855</x:v>
      </x:c>
      <x:c r="O362" s="37" t="n">
        <x:v>3026.71875</x:v>
      </x:c>
      <x:c r="P362" s="37" t="n">
        <x:v>1368.5</x:v>
      </x:c>
      <x:c r="Q362" s="33" t="n">
        <x:f>H362/C362</x:f>
        <x:v>39.625</x:v>
      </x:c>
      <x:c r="R362" s="33" t="n">
        <x:f>I362/C362</x:f>
        <x:v>6.1875</x:v>
      </x:c>
      <x:c r="S362" s="33" t="n">
        <x:f>IF(N362=0,0,H362/N362*1000)</x:f>
        <x:v>13.091735067884983</x:v>
      </x:c>
    </x:row>
    <x:row r="363">
      <x:c r="A363" s="35" t="str">
        <x:v>PPP1R10</x:v>
      </x:c>
      <x:c r="B363" s="35" t="str">
        <x:v>Other nuclear/regulatory</x:v>
      </x:c>
      <x:c r="C363" s="31" t="n">
        <x:v>11</x:v>
      </x:c>
      <x:c r="D363" s="31" t="n">
        <x:v>4</x:v>
      </x:c>
      <x:c r="E363" s="31" t="n">
        <x:v>4</x:v>
      </x:c>
      <x:c r="F363" s="31" t="n">
        <x:v>9</x:v>
      </x:c>
      <x:c r="G363" s="32" t="n">
        <x:v>0.8181818181818182</x:v>
      </x:c>
      <x:c r="H363" s="31" t="n">
        <x:v>192</x:v>
      </x:c>
      <x:c r="I363" s="31" t="n">
        <x:v>30</x:v>
      </x:c>
      <x:c r="J363" s="33" t="n">
        <x:v>6.4</x:v>
      </x:c>
      <x:c r="K363" s="33" t="n">
        <x:v>6.4</x:v>
      </x:c>
      <x:c r="L363" s="33" t="n">
        <x:v>6.497057272727273</x:v>
      </x:c>
      <x:c r="M363" s="34" t="n">
        <x:v>17</x:v>
      </x:c>
      <x:c r="N363" s="36" t="n">
        <x:v>17333</x:v>
      </x:c>
      <x:c r="O363" s="37" t="n">
        <x:v>1575.7272727272727</x:v>
      </x:c>
      <x:c r="P363" s="37" t="n">
        <x:v>745</x:v>
      </x:c>
      <x:c r="Q363" s="33" t="n">
        <x:f>H363/C363</x:f>
        <x:v>17.454545454545453</x:v>
      </x:c>
      <x:c r="R363" s="33" t="n">
        <x:f>I363/C363</x:f>
        <x:v>2.727272727272727</x:v>
      </x:c>
      <x:c r="S363" s="33" t="n">
        <x:f>IF(N363=0,0,H363/N363*1000)</x:f>
        <x:v>11.07713609877113</x:v>
      </x:c>
    </x:row>
    <x:row r="364">
      <x:c r="A364" s="35" t="str">
        <x:v>IRF2BP2</x:v>
      </x:c>
      <x:c r="B364" s="35" t="str">
        <x:v>Sequence-specific TF</x:v>
      </x:c>
      <x:c r="C364" s="31" t="n">
        <x:v>14</x:v>
      </x:c>
      <x:c r="D364" s="31" t="n">
        <x:v>2</x:v>
      </x:c>
      <x:c r="E364" s="31" t="n">
        <x:v>3</x:v>
      </x:c>
      <x:c r="F364" s="31" t="n">
        <x:v>14</x:v>
      </x:c>
      <x:c r="G364" s="32" t="n">
        <x:v>1</x:v>
      </x:c>
      <x:c r="H364" s="31" t="n">
        <x:v>581</x:v>
      </x:c>
      <x:c r="I364" s="31" t="n">
        <x:v>91</x:v>
      </x:c>
      <x:c r="J364" s="33" t="n">
        <x:v>6.384615384615385</x:v>
      </x:c>
      <x:c r="K364" s="33" t="n">
        <x:v>5.7</x:v>
      </x:c>
      <x:c r="L364" s="33" t="n">
        <x:v>13.858432857142857</x:v>
      </x:c>
      <x:c r="M364" s="34" t="n">
        <x:v>31</x:v>
      </x:c>
      <x:c r="N364" s="36" t="n">
        <x:v>59120</x:v>
      </x:c>
      <x:c r="O364" s="37" t="n">
        <x:v>4222.857142857143</x:v>
      </x:c>
      <x:c r="P364" s="37" t="n">
        <x:v>2524</x:v>
      </x:c>
      <x:c r="Q364" s="33" t="n">
        <x:f>H364/C364</x:f>
        <x:v>41.5</x:v>
      </x:c>
      <x:c r="R364" s="33" t="n">
        <x:f>I364/C364</x:f>
        <x:v>6.5</x:v>
      </x:c>
      <x:c r="S364" s="33" t="n">
        <x:f>IF(N364=0,0,H364/N364*1000)</x:f>
        <x:v>9.827469553450609</x:v>
      </x:c>
    </x:row>
    <x:row r="365">
      <x:c r="A365" s="35" t="str">
        <x:v>FANCD2</x:v>
      </x:c>
      <x:c r="B365" s="35" t="str">
        <x:v>DNA replication/repair</x:v>
      </x:c>
      <x:c r="C365" s="31" t="n">
        <x:v>16</x:v>
      </x:c>
      <x:c r="D365" s="31" t="n">
        <x:v>5</x:v>
      </x:c>
      <x:c r="E365" s="31" t="n">
        <x:v>6</x:v>
      </x:c>
      <x:c r="F365" s="31" t="n">
        <x:v>16</x:v>
      </x:c>
      <x:c r="G365" s="32" t="n">
        <x:v>1</x:v>
      </x:c>
      <x:c r="H365" s="31" t="n">
        <x:v>433</x:v>
      </x:c>
      <x:c r="I365" s="31" t="n">
        <x:v>68</x:v>
      </x:c>
      <x:c r="J365" s="33" t="n">
        <x:v>6.367647058823529</x:v>
      </x:c>
      <x:c r="K365" s="33" t="n">
        <x:v>5.485715000000001</x:v>
      </x:c>
      <x:c r="L365" s="33" t="n">
        <x:v>7.01106125</x:v>
      </x:c>
      <x:c r="M365" s="34" t="n">
        <x:v>17</x:v>
      </x:c>
      <x:c r="N365" s="36" t="n">
        <x:v>41162</x:v>
      </x:c>
      <x:c r="O365" s="37" t="n">
        <x:v>2572.625</x:v>
      </x:c>
      <x:c r="P365" s="37" t="n">
        <x:v>1575</x:v>
      </x:c>
      <x:c r="Q365" s="33" t="n">
        <x:f>H365/C365</x:f>
        <x:v>27.0625</x:v>
      </x:c>
      <x:c r="R365" s="33" t="n">
        <x:f>I365/C365</x:f>
        <x:v>4.25</x:v>
      </x:c>
      <x:c r="S365" s="33" t="n">
        <x:f>IF(N365=0,0,H365/N365*1000)</x:f>
        <x:v>10.519411107332006</x:v>
      </x:c>
    </x:row>
    <x:row r="366">
      <x:c r="A366" s="35" t="str">
        <x:v>ZNF778</x:v>
      </x:c>
      <x:c r="B366" s="35" t="str">
        <x:v>Sequence-specific TF</x:v>
      </x:c>
      <x:c r="C366" s="31" t="n">
        <x:v>4</x:v>
      </x:c>
      <x:c r="D366" s="31" t="n">
        <x:v>2</x:v>
      </x:c>
      <x:c r="E366" s="31" t="n">
        <x:v>2</x:v>
      </x:c>
      <x:c r="F366" s="31" t="n">
        <x:v>4</x:v>
      </x:c>
      <x:c r="G366" s="32" t="n">
        <x:v>1</x:v>
      </x:c>
      <x:c r="H366" s="31" t="n">
        <x:v>70</x:v>
      </x:c>
      <x:c r="I366" s="31" t="n">
        <x:v>11</x:v>
      </x:c>
      <x:c r="J366" s="33" t="n">
        <x:v>6.363636363636363</x:v>
      </x:c>
      <x:c r="K366" s="33" t="n">
        <x:v>6.5</x:v>
      </x:c>
      <x:c r="L366" s="33" t="n">
        <x:v>6.7916675</x:v>
      </x:c>
      <x:c r="M366" s="34" t="n">
        <x:v>16.5</x:v>
      </x:c>
      <x:c r="N366" s="36" t="n">
        <x:v>6932</x:v>
      </x:c>
      <x:c r="O366" s="37" t="n">
        <x:v>1733</x:v>
      </x:c>
      <x:c r="P366" s="37" t="n">
        <x:v>1666.5</x:v>
      </x:c>
      <x:c r="Q366" s="33" t="n">
        <x:f>H366/C366</x:f>
        <x:v>17.5</x:v>
      </x:c>
      <x:c r="R366" s="33" t="n">
        <x:f>I366/C366</x:f>
        <x:v>2.75</x:v>
      </x:c>
      <x:c r="S366" s="33" t="n">
        <x:f>IF(N366=0,0,H366/N366*1000)</x:f>
        <x:v>10.098095787651472</x:v>
      </x:c>
    </x:row>
    <x:row r="367">
      <x:c r="A367" s="35" t="str">
        <x:v>QSER1</x:v>
      </x:c>
      <x:c r="B367" s="35" t="str">
        <x:v>Other nuclear/regulatory</x:v>
      </x:c>
      <x:c r="C367" s="31" t="n">
        <x:v>6</x:v>
      </x:c>
      <x:c r="D367" s="31" t="n">
        <x:v>2</x:v>
      </x:c>
      <x:c r="E367" s="31" t="n">
        <x:v>2</x:v>
      </x:c>
      <x:c r="F367" s="31" t="n">
        <x:v>6</x:v>
      </x:c>
      <x:c r="G367" s="32" t="n">
        <x:v>1</x:v>
      </x:c>
      <x:c r="H367" s="31" t="n">
        <x:v>1602</x:v>
      </x:c>
      <x:c r="I367" s="31" t="n">
        <x:v>252</x:v>
      </x:c>
      <x:c r="J367" s="33" t="n">
        <x:v>6.357142857142857</x:v>
      </x:c>
      <x:c r="K367" s="33" t="n">
        <x:v>7.6883099999999995</x:v>
      </x:c>
      <x:c r="L367" s="33" t="n">
        <x:v>7.893203333333333</x:v>
      </x:c>
      <x:c r="M367" s="34" t="n">
        <x:v>206</x:v>
      </x:c>
      <x:c r="N367" s="36" t="n">
        <x:v>100795</x:v>
      </x:c>
      <x:c r="O367" s="37" t="n">
        <x:v>16799.166666666668</x:v>
      </x:c>
      <x:c r="P367" s="37" t="n">
        <x:v>10991</x:v>
      </x:c>
      <x:c r="Q367" s="33" t="n">
        <x:f>H367/C367</x:f>
        <x:v>267</x:v>
      </x:c>
      <x:c r="R367" s="33" t="n">
        <x:f>I367/C367</x:f>
        <x:v>42</x:v>
      </x:c>
      <x:c r="S367" s="33" t="n">
        <x:f>IF(N367=0,0,H367/N367*1000)</x:f>
        <x:v>15.893645518130858</x:v>
      </x:c>
    </x:row>
    <x:row r="368">
      <x:c r="A368" s="35" t="str">
        <x:v>MTF1</x:v>
      </x:c>
      <x:c r="B368" s="35" t="str">
        <x:v>Other nuclear/regulatory</x:v>
      </x:c>
      <x:c r="C368" s="31" t="n">
        <x:v>5</x:v>
      </x:c>
      <x:c r="D368" s="31" t="n">
        <x:v>3</x:v>
      </x:c>
      <x:c r="E368" s="31" t="n">
        <x:v>3</x:v>
      </x:c>
      <x:c r="F368" s="31" t="n">
        <x:v>4</x:v>
      </x:c>
      <x:c r="G368" s="32" t="n">
        <x:v>0.8</x:v>
      </x:c>
      <x:c r="H368" s="31" t="n">
        <x:v>89</x:v>
      </x:c>
      <x:c r="I368" s="31" t="n">
        <x:v>14</x:v>
      </x:c>
      <x:c r="J368" s="33" t="n">
        <x:v>6.357142857142857</x:v>
      </x:c>
      <x:c r="K368" s="33" t="n">
        <x:v>2.75</x:v>
      </x:c>
      <x:c r="L368" s="33" t="n">
        <x:v>6.65</x:v>
      </x:c>
      <x:c r="M368" s="34" t="n">
        <x:v>11</x:v>
      </x:c>
      <x:c r="N368" s="36" t="n">
        <x:v>7998</x:v>
      </x:c>
      <x:c r="O368" s="37" t="n">
        <x:v>1599.6</x:v>
      </x:c>
      <x:c r="P368" s="37" t="n">
        <x:v>1739</x:v>
      </x:c>
      <x:c r="Q368" s="33" t="n">
        <x:f>H368/C368</x:f>
        <x:v>17.8</x:v>
      </x:c>
      <x:c r="R368" s="33" t="n">
        <x:f>I368/C368</x:f>
        <x:v>2.8</x:v>
      </x:c>
      <x:c r="S368" s="33" t="n">
        <x:f>IF(N368=0,0,H368/N368*1000)</x:f>
        <x:v>11.12778194548637</x:v>
      </x:c>
    </x:row>
    <x:row r="369">
      <x:c r="A369" s="35" t="str">
        <x:v>ZNF8</x:v>
      </x:c>
      <x:c r="B369" s="35" t="str">
        <x:v>Sequence-specific TF</x:v>
      </x:c>
      <x:c r="C369" s="31" t="n">
        <x:v>4</x:v>
      </x:c>
      <x:c r="D369" s="31" t="n">
        <x:v>2</x:v>
      </x:c>
      <x:c r="E369" s="31" t="n">
        <x:v>2</x:v>
      </x:c>
      <x:c r="F369" s="31" t="n">
        <x:v>4</x:v>
      </x:c>
      <x:c r="G369" s="32" t="n">
        <x:v>1</x:v>
      </x:c>
      <x:c r="H369" s="31" t="n">
        <x:v>165</x:v>
      </x:c>
      <x:c r="I369" s="31" t="n">
        <x:v>26</x:v>
      </x:c>
      <x:c r="J369" s="33" t="n">
        <x:v>6.346153846153846</x:v>
      </x:c>
      <x:c r="K369" s="33" t="n">
        <x:v>5.458335</x:v>
      </x:c>
      <x:c r="L369" s="33" t="n">
        <x:v>5.6458325</x:v>
      </x:c>
      <x:c r="M369" s="34" t="n">
        <x:v>32</x:v>
      </x:c>
      <x:c r="N369" s="36" t="n">
        <x:v>13446</x:v>
      </x:c>
      <x:c r="O369" s="37" t="n">
        <x:v>3361.5</x:v>
      </x:c>
      <x:c r="P369" s="37" t="n">
        <x:v>2757</x:v>
      </x:c>
      <x:c r="Q369" s="33" t="n">
        <x:f>H369/C369</x:f>
        <x:v>41.25</x:v>
      </x:c>
      <x:c r="R369" s="33" t="n">
        <x:f>I369/C369</x:f>
        <x:v>6.5</x:v>
      </x:c>
      <x:c r="S369" s="33" t="n">
        <x:f>IF(N369=0,0,H369/N369*1000)</x:f>
        <x:v>12.271307452030344</x:v>
      </x:c>
    </x:row>
    <x:row r="370">
      <x:c r="A370" s="35" t="str">
        <x:v>MEN1</x:v>
      </x:c>
      <x:c r="B370" s="35" t="str">
        <x:v>Other nuclear/regulatory</x:v>
      </x:c>
      <x:c r="C370" s="31" t="n">
        <x:v>62</x:v>
      </x:c>
      <x:c r="D370" s="31" t="n">
        <x:v>7</x:v>
      </x:c>
      <x:c r="E370" s="31" t="n">
        <x:v>21</x:v>
      </x:c>
      <x:c r="F370" s="31" t="n">
        <x:v>59</x:v>
      </x:c>
      <x:c r="G370" s="32" t="n">
        <x:v>0.9516129032258065</x:v>
      </x:c>
      <x:c r="H370" s="31" t="n">
        <x:v>1700</x:v>
      </x:c>
      <x:c r="I370" s="31" t="n">
        <x:v>268</x:v>
      </x:c>
      <x:c r="J370" s="33" t="n">
        <x:v>6.343283582089552</x:v>
      </x:c>
      <x:c r="K370" s="33" t="n">
        <x:v>7</x:v>
      </x:c>
      <x:c r="L370" s="33" t="n">
        <x:v>9.892053870967743</x:v>
      </x:c>
      <x:c r="M370" s="34" t="n">
        <x:v>12</x:v>
      </x:c>
      <x:c r="N370" s="36" t="n">
        <x:v>119023</x:v>
      </x:c>
      <x:c r="O370" s="37" t="n">
        <x:v>1919.725806451613</x:v>
      </x:c>
      <x:c r="P370" s="37" t="n">
        <x:v>626.5</x:v>
      </x:c>
      <x:c r="Q370" s="33" t="n">
        <x:f>H370/C370</x:f>
        <x:v>27.419354838709676</x:v>
      </x:c>
      <x:c r="R370" s="33" t="n">
        <x:f>I370/C370</x:f>
        <x:v>4.32258064516129</x:v>
      </x:c>
      <x:c r="S370" s="33" t="n">
        <x:f>IF(N370=0,0,H370/N370*1000)</x:f>
        <x:v>14.282953714828228</x:v>
      </x:c>
    </x:row>
    <x:row r="371">
      <x:c r="A371" s="35" t="str">
        <x:v>ORC1</x:v>
      </x:c>
      <x:c r="B371" s="35" t="str">
        <x:v>Other nuclear/regulatory</x:v>
      </x:c>
      <x:c r="C371" s="31" t="n">
        <x:v>5</x:v>
      </x:c>
      <x:c r="D371" s="31" t="n">
        <x:v>1</x:v>
      </x:c>
      <x:c r="E371" s="31" t="n">
        <x:v>1</x:v>
      </x:c>
      <x:c r="F371" s="31" t="n">
        <x:v>4</x:v>
      </x:c>
      <x:c r="G371" s="32" t="n">
        <x:v>0.8</x:v>
      </x:c>
      <x:c r="H371" s="31" t="n">
        <x:v>19</x:v>
      </x:c>
      <x:c r="I371" s="31" t="n">
        <x:v>3</x:v>
      </x:c>
      <x:c r="J371" s="33" t="n">
        <x:v>6.333333333333333</x:v>
      </x:c>
      <x:c r="K371" s="33" t="n">
        <x:v>10</x:v>
      </x:c>
      <x:c r="L371" s="33" t="n">
        <x:v>403.0002</x:v>
      </x:c>
      <x:c r="M371" s="34" t="n">
        <x:v>2</x:v>
      </x:c>
      <x:c r="N371" s="36" t="n">
        <x:v>2538</x:v>
      </x:c>
      <x:c r="O371" s="37" t="n">
        <x:v>507.6</x:v>
      </x:c>
      <x:c r="P371" s="37" t="n">
        <x:v>509</x:v>
      </x:c>
      <x:c r="Q371" s="33" t="n">
        <x:f>H371/C371</x:f>
        <x:v>3.8</x:v>
      </x:c>
      <x:c r="R371" s="33" t="n">
        <x:f>I371/C371</x:f>
        <x:v>0.6</x:v>
      </x:c>
      <x:c r="S371" s="33" t="n">
        <x:f>IF(N371=0,0,H371/N371*1000)</x:f>
        <x:v>7.486209613869189</x:v>
      </x:c>
    </x:row>
    <x:row r="372">
      <x:c r="A372" s="35" t="str">
        <x:v>CUX1</x:v>
      </x:c>
      <x:c r="B372" s="35" t="str">
        <x:v>Other nuclear/regulatory</x:v>
      </x:c>
      <x:c r="C372" s="31" t="n">
        <x:v>16</x:v>
      </x:c>
      <x:c r="D372" s="31" t="n">
        <x:v>2</x:v>
      </x:c>
      <x:c r="E372" s="31" t="n">
        <x:v>3</x:v>
      </x:c>
      <x:c r="F372" s="31" t="n">
        <x:v>16</x:v>
      </x:c>
      <x:c r="G372" s="32" t="n">
        <x:v>1</x:v>
      </x:c>
      <x:c r="H372" s="31" t="n">
        <x:v>1322</x:v>
      </x:c>
      <x:c r="I372" s="31" t="n">
        <x:v>209</x:v>
      </x:c>
      <x:c r="J372" s="33" t="n">
        <x:v>6.3253588516746415</x:v>
      </x:c>
      <x:c r="K372" s="33" t="n">
        <x:v>8.055555</x:v>
      </x:c>
      <x:c r="L372" s="33" t="n">
        <x:v>9.997315</x:v>
      </x:c>
      <x:c r="M372" s="34" t="n">
        <x:v>58</x:v>
      </x:c>
      <x:c r="N372" s="36" t="n">
        <x:v>125565</x:v>
      </x:c>
      <x:c r="O372" s="37" t="n">
        <x:v>7847.8125</x:v>
      </x:c>
      <x:c r="P372" s="37" t="n">
        <x:v>3432.5</x:v>
      </x:c>
      <x:c r="Q372" s="33" t="n">
        <x:f>H372/C372</x:f>
        <x:v>82.625</x:v>
      </x:c>
      <x:c r="R372" s="33" t="n">
        <x:f>I372/C372</x:f>
        <x:v>13.0625</x:v>
      </x:c>
      <x:c r="S372" s="33" t="n">
        <x:f>IF(N372=0,0,H372/N372*1000)</x:f>
        <x:v>10.528411579659938</x:v>
      </x:c>
    </x:row>
    <x:row r="373">
      <x:c r="A373" s="35" t="str">
        <x:v>SMARCB1</x:v>
      </x:c>
      <x:c r="B373" s="35" t="str">
        <x:v>Chromatin remodeling</x:v>
      </x:c>
      <x:c r="C373" s="31" t="n">
        <x:v>51</x:v>
      </x:c>
      <x:c r="D373" s="31" t="n">
        <x:v>11</x:v>
      </x:c>
      <x:c r="E373" s="31" t="n">
        <x:v>14</x:v>
      </x:c>
      <x:c r="F373" s="31" t="n">
        <x:v>49</x:v>
      </x:c>
      <x:c r="G373" s="32" t="n">
        <x:v>0.9607843137254902</x:v>
      </x:c>
      <x:c r="H373" s="31" t="n">
        <x:v>4241</x:v>
      </x:c>
      <x:c r="I373" s="31" t="n">
        <x:v>672</x:v>
      </x:c>
      <x:c r="J373" s="33" t="n">
        <x:v>6.311011904761905</x:v>
      </x:c>
      <x:c r="K373" s="33" t="n">
        <x:v>4.72727</x:v>
      </x:c>
      <x:c r="L373" s="33" t="n">
        <x:v>83.9739794117647</x:v>
      </x:c>
      <x:c r="M373" s="34" t="n">
        <x:v>37</x:v>
      </x:c>
      <x:c r="N373" s="36" t="n">
        <x:v>323486</x:v>
      </x:c>
      <x:c r="O373" s="37" t="n">
        <x:v>6342.862745098039</x:v>
      </x:c>
      <x:c r="P373" s="37" t="n">
        <x:v>5477</x:v>
      </x:c>
      <x:c r="Q373" s="33" t="n">
        <x:f>H373/C373</x:f>
        <x:v>83.15686274509804</x:v>
      </x:c>
      <x:c r="R373" s="33" t="n">
        <x:f>I373/C373</x:f>
        <x:v>13.176470588235293</x:v>
      </x:c>
      <x:c r="S373" s="33" t="n">
        <x:f>IF(N373=0,0,H373/N373*1000)</x:f>
        <x:v>13.110304619056157</x:v>
      </x:c>
    </x:row>
    <x:row r="374">
      <x:c r="A374" s="35" t="str">
        <x:v>PAF1</x:v>
      </x:c>
      <x:c r="B374" s="35" t="str">
        <x:v>Other nuclear/regulatory</x:v>
      </x:c>
      <x:c r="C374" s="31" t="n">
        <x:v>107</x:v>
      </x:c>
      <x:c r="D374" s="31" t="n">
        <x:v>8</x:v>
      </x:c>
      <x:c r="E374" s="31" t="n">
        <x:v>17</x:v>
      </x:c>
      <x:c r="F374" s="31" t="n">
        <x:v>103</x:v>
      </x:c>
      <x:c r="G374" s="32" t="n">
        <x:v>0.9626168224299065</x:v>
      </x:c>
      <x:c r="H374" s="31" t="n">
        <x:v>2835</x:v>
      </x:c>
      <x:c r="I374" s="31" t="n">
        <x:v>450</x:v>
      </x:c>
      <x:c r="J374" s="33" t="n">
        <x:v>6.3</x:v>
      </x:c>
      <x:c r="K374" s="33" t="n">
        <x:v>5.85</x:v>
      </x:c>
      <x:c r="L374" s="33" t="n">
        <x:v>6.468375514018692</x:v>
      </x:c>
      <x:c r="M374" s="34" t="n">
        <x:v>11</x:v>
      </x:c>
      <x:c r="N374" s="36" t="n">
        <x:v>220796</x:v>
      </x:c>
      <x:c r="O374" s="37" t="n">
        <x:v>2063.5140186915887</x:v>
      </x:c>
      <x:c r="P374" s="37" t="n">
        <x:v>933</x:v>
      </x:c>
      <x:c r="Q374" s="33" t="n">
        <x:f>H374/C374</x:f>
        <x:v>26.49532710280374</x:v>
      </x:c>
      <x:c r="R374" s="33" t="n">
        <x:f>I374/C374</x:f>
        <x:v>4.205607476635514</x:v>
      </x:c>
      <x:c r="S374" s="33" t="n">
        <x:f>IF(N374=0,0,H374/N374*1000)</x:f>
        <x:v>12.839906520045652</x:v>
      </x:c>
    </x:row>
    <x:row r="375">
      <x:c r="A375" s="35" t="str">
        <x:v>PRRX1</x:v>
      </x:c>
      <x:c r="B375" s="35" t="str">
        <x:v>Other nuclear/regulatory</x:v>
      </x:c>
      <x:c r="C375" s="31" t="n">
        <x:v>16</x:v>
      </x:c>
      <x:c r="D375" s="31" t="n">
        <x:v>3</x:v>
      </x:c>
      <x:c r="E375" s="31" t="n">
        <x:v>8</x:v>
      </x:c>
      <x:c r="F375" s="31" t="n">
        <x:v>16</x:v>
      </x:c>
      <x:c r="G375" s="32" t="n">
        <x:v>1</x:v>
      </x:c>
      <x:c r="H375" s="31" t="n">
        <x:v>1574</x:v>
      </x:c>
      <x:c r="I375" s="31" t="n">
        <x:v>250</x:v>
      </x:c>
      <x:c r="J375" s="33" t="n">
        <x:v>6.296</x:v>
      </x:c>
      <x:c r="K375" s="33" t="n">
        <x:v>7.95098</x:v>
      </x:c>
      <x:c r="L375" s="33" t="n">
        <x:v>9.117575</x:v>
      </x:c>
      <x:c r="M375" s="34" t="n">
        <x:v>54.5</x:v>
      </x:c>
      <x:c r="N375" s="36" t="n">
        <x:v>128191</x:v>
      </x:c>
      <x:c r="O375" s="37" t="n">
        <x:v>8011.9375</x:v>
      </x:c>
      <x:c r="P375" s="37" t="n">
        <x:v>1886.5</x:v>
      </x:c>
      <x:c r="Q375" s="33" t="n">
        <x:f>H375/C375</x:f>
        <x:v>98.375</x:v>
      </x:c>
      <x:c r="R375" s="33" t="n">
        <x:f>I375/C375</x:f>
        <x:v>15.625</x:v>
      </x:c>
      <x:c r="S375" s="33" t="n">
        <x:f>IF(N375=0,0,H375/N375*1000)</x:f>
        <x:v>12.27855309655124</x:v>
      </x:c>
    </x:row>
    <x:row r="376">
      <x:c r="A376" s="35" t="str">
        <x:v>ARID2</x:v>
      </x:c>
      <x:c r="B376" s="35" t="str">
        <x:v>Chromatin remodeling</x:v>
      </x:c>
      <x:c r="C376" s="31" t="n">
        <x:v>51</x:v>
      </x:c>
      <x:c r="D376" s="31" t="n">
        <x:v>8</x:v>
      </x:c>
      <x:c r="E376" s="31" t="n">
        <x:v>13</x:v>
      </x:c>
      <x:c r="F376" s="31" t="n">
        <x:v>51</x:v>
      </x:c>
      <x:c r="G376" s="32" t="n">
        <x:v>1</x:v>
      </x:c>
      <x:c r="H376" s="31" t="n">
        <x:v>3665</x:v>
      </x:c>
      <x:c r="I376" s="31" t="n">
        <x:v>583</x:v>
      </x:c>
      <x:c r="J376" s="33" t="n">
        <x:v>6.286449399656947</x:v>
      </x:c>
      <x:c r="K376" s="33" t="n">
        <x:v>5.67647</x:v>
      </x:c>
      <x:c r="L376" s="33" t="n">
        <x:v>26.001157647058825</x:v>
      </x:c>
      <x:c r="M376" s="34" t="n">
        <x:v>35</x:v>
      </x:c>
      <x:c r="N376" s="36" t="n">
        <x:v>293735</x:v>
      </x:c>
      <x:c r="O376" s="37" t="n">
        <x:v>5759.509803921569</x:v>
      </x:c>
      <x:c r="P376" s="37" t="n">
        <x:v>2947</x:v>
      </x:c>
      <x:c r="Q376" s="33" t="n">
        <x:f>H376/C376</x:f>
        <x:v>71.86274509803921</x:v>
      </x:c>
      <x:c r="R376" s="33" t="n">
        <x:f>I376/C376</x:f>
        <x:v>11.431372549019608</x:v>
      </x:c>
      <x:c r="S376" s="33" t="n">
        <x:f>IF(N376=0,0,H376/N376*1000)</x:f>
        <x:v>12.47723287997685</x:v>
      </x:c>
    </x:row>
    <x:row r="377">
      <x:c r="A377" s="35" t="str">
        <x:v>NEDD4</x:v>
      </x:c>
      <x:c r="B377" s="35" t="str">
        <x:v>Other nuclear/regulatory</x:v>
      </x:c>
      <x:c r="C377" s="31" t="n">
        <x:v>6</x:v>
      </x:c>
      <x:c r="D377" s="31" t="n">
        <x:v>1</x:v>
      </x:c>
      <x:c r="E377" s="31" t="n">
        <x:v>1</x:v>
      </x:c>
      <x:c r="F377" s="31" t="n">
        <x:v>6</x:v>
      </x:c>
      <x:c r="G377" s="32" t="n">
        <x:v>1</x:v>
      </x:c>
      <x:c r="H377" s="31" t="n">
        <x:v>44</x:v>
      </x:c>
      <x:c r="I377" s="31" t="n">
        <x:v>7</x:v>
      </x:c>
      <x:c r="J377" s="33" t="n">
        <x:v>6.285714285714286</x:v>
      </x:c>
      <x:c r="K377" s="33" t="n">
        <x:v>6.75</x:v>
      </x:c>
      <x:c r="L377" s="33" t="n">
        <x:v>6.25</x:v>
      </x:c>
      <x:c r="M377" s="34" t="n">
        <x:v>7</x:v>
      </x:c>
      <x:c r="N377" s="36" t="n">
        <x:v>6746</x:v>
      </x:c>
      <x:c r="O377" s="37" t="n">
        <x:v>1124.3333333333333</x:v>
      </x:c>
      <x:c r="P377" s="37" t="n">
        <x:v>1053</x:v>
      </x:c>
      <x:c r="Q377" s="33" t="n">
        <x:f>H377/C377</x:f>
        <x:v>7.333333333333333</x:v>
      </x:c>
      <x:c r="R377" s="33" t="n">
        <x:f>I377/C377</x:f>
        <x:v>1.1666666666666667</x:v>
      </x:c>
      <x:c r="S377" s="33" t="n">
        <x:f>IF(N377=0,0,H377/N377*1000)</x:f>
        <x:v>6.522383634746516</x:v>
      </x:c>
    </x:row>
    <x:row r="378">
      <x:c r="A378" s="35" t="str">
        <x:v>HDAC8</x:v>
      </x:c>
      <x:c r="B378" s="35" t="str">
        <x:v>Chromatin modification</x:v>
      </x:c>
      <x:c r="C378" s="31" t="n">
        <x:v>3</x:v>
      </x:c>
      <x:c r="D378" s="31" t="n">
        <x:v>1</x:v>
      </x:c>
      <x:c r="E378" s="31" t="n">
        <x:v>1</x:v>
      </x:c>
      <x:c r="F378" s="31" t="n">
        <x:v>3</x:v>
      </x:c>
      <x:c r="G378" s="32" t="n">
        <x:v>1</x:v>
      </x:c>
      <x:c r="H378" s="31" t="n">
        <x:v>88</x:v>
      </x:c>
      <x:c r="I378" s="31" t="n">
        <x:v>14</x:v>
      </x:c>
      <x:c r="J378" s="33" t="n">
        <x:v>6.285714285714286</x:v>
      </x:c>
      <x:c r="K378" s="33" t="n">
        <x:v>6</x:v>
      </x:c>
      <x:c r="L378" s="33" t="n">
        <x:v>8.133333333333333</x:v>
      </x:c>
      <x:c r="M378" s="34" t="n">
        <x:v>27</x:v>
      </x:c>
      <x:c r="N378" s="36" t="n">
        <x:v>6743</x:v>
      </x:c>
      <x:c r="O378" s="37" t="n">
        <x:v>2247.6666666666665</x:v>
      </x:c>
      <x:c r="P378" s="37" t="n">
        <x:v>2185</x:v>
      </x:c>
      <x:c r="Q378" s="33" t="n">
        <x:f>H378/C378</x:f>
        <x:v>29.333333333333332</x:v>
      </x:c>
      <x:c r="R378" s="33" t="n">
        <x:f>I378/C378</x:f>
        <x:v>4.666666666666667</x:v>
      </x:c>
      <x:c r="S378" s="33" t="n">
        <x:f>IF(N378=0,0,H378/N378*1000)</x:f>
        <x:v>13.05057096247961</x:v>
      </x:c>
    </x:row>
    <x:row r="379">
      <x:c r="A379" s="35" t="str">
        <x:v>NOTCH1</x:v>
      </x:c>
      <x:c r="B379" s="35" t="str">
        <x:v>Other nuclear/regulatory</x:v>
      </x:c>
      <x:c r="C379" s="31" t="n">
        <x:v>38</x:v>
      </x:c>
      <x:c r="D379" s="31" t="n">
        <x:v>5</x:v>
      </x:c>
      <x:c r="E379" s="31" t="n">
        <x:v>15</x:v>
      </x:c>
      <x:c r="F379" s="31" t="n">
        <x:v>38</x:v>
      </x:c>
      <x:c r="G379" s="32" t="n">
        <x:v>1</x:v>
      </x:c>
      <x:c r="H379" s="31" t="n">
        <x:v>1851</x:v>
      </x:c>
      <x:c r="I379" s="31" t="n">
        <x:v>295</x:v>
      </x:c>
      <x:c r="J379" s="33" t="n">
        <x:v>6.274576271186441</x:v>
      </x:c>
      <x:c r="K379" s="33" t="n">
        <x:v>7.325</x:v>
      </x:c>
      <x:c r="L379" s="33" t="n">
        <x:v>34.632997894736846</x:v>
      </x:c>
      <x:c r="M379" s="34" t="n">
        <x:v>30</x:v>
      </x:c>
      <x:c r="N379" s="36" t="n">
        <x:v>159068</x:v>
      </x:c>
      <x:c r="O379" s="37" t="n">
        <x:v>4186</x:v>
      </x:c>
      <x:c r="P379" s="37" t="n">
        <x:v>1699.5</x:v>
      </x:c>
      <x:c r="Q379" s="33" t="n">
        <x:f>H379/C379</x:f>
        <x:v>48.71052631578947</x:v>
      </x:c>
      <x:c r="R379" s="33" t="n">
        <x:f>I379/C379</x:f>
        <x:v>7.7631578947368425</x:v>
      </x:c>
      <x:c r="S379" s="33" t="n">
        <x:f>IF(N379=0,0,H379/N379*1000)</x:f>
        <x:v>11.636532803580858</x:v>
      </x:c>
    </x:row>
    <x:row r="380">
      <x:c r="A380" s="35" t="str">
        <x:v>CAMTA2</x:v>
      </x:c>
      <x:c r="B380" s="35" t="str">
        <x:v>Other nuclear/regulatory</x:v>
      </x:c>
      <x:c r="C380" s="31" t="n">
        <x:v>4</x:v>
      </x:c>
      <x:c r="D380" s="31" t="n">
        <x:v>2</x:v>
      </x:c>
      <x:c r="E380" s="31" t="n">
        <x:v>2</x:v>
      </x:c>
      <x:c r="F380" s="31" t="n">
        <x:v>4</x:v>
      </x:c>
      <x:c r="G380" s="32" t="n">
        <x:v>1</x:v>
      </x:c>
      <x:c r="H380" s="31" t="n">
        <x:v>188</x:v>
      </x:c>
      <x:c r="I380" s="31" t="n">
        <x:v>30</x:v>
      </x:c>
      <x:c r="J380" s="33" t="n">
        <x:v>6.266666666666667</x:v>
      </x:c>
      <x:c r="K380" s="33" t="n">
        <x:v>9.04165</x:v>
      </x:c>
      <x:c r="L380" s="33" t="n">
        <x:v>8.433325</x:v>
      </x:c>
      <x:c r="M380" s="34" t="n">
        <x:v>32</x:v>
      </x:c>
      <x:c r="N380" s="36" t="n">
        <x:v>16362</x:v>
      </x:c>
      <x:c r="O380" s="37" t="n">
        <x:v>4090.5</x:v>
      </x:c>
      <x:c r="P380" s="37" t="n">
        <x:v>2065.5</x:v>
      </x:c>
      <x:c r="Q380" s="33" t="n">
        <x:f>H380/C380</x:f>
        <x:v>47</x:v>
      </x:c>
      <x:c r="R380" s="33" t="n">
        <x:f>I380/C380</x:f>
        <x:v>7.5</x:v>
      </x:c>
      <x:c r="S380" s="33" t="n">
        <x:f>IF(N380=0,0,H380/N380*1000)</x:f>
        <x:v>11.490037892678156</x:v>
      </x:c>
    </x:row>
    <x:row r="381">
      <x:c r="A381" s="35" t="str">
        <x:v>PAPOLG</x:v>
      </x:c>
      <x:c r="B381" s="35" t="str">
        <x:v>Other nuclear/regulatory</x:v>
      </x:c>
      <x:c r="C381" s="31" t="n">
        <x:v>3</x:v>
      </x:c>
      <x:c r="D381" s="31" t="n">
        <x:v>1</x:v>
      </x:c>
      <x:c r="E381" s="31" t="n">
        <x:v>1</x:v>
      </x:c>
      <x:c r="F381" s="31" t="n">
        <x:v>3</x:v>
      </x:c>
      <x:c r="G381" s="32" t="n">
        <x:v>1</x:v>
      </x:c>
      <x:c r="H381" s="31" t="n">
        <x:v>25</x:v>
      </x:c>
      <x:c r="I381" s="31" t="n">
        <x:v>4</x:v>
      </x:c>
      <x:c r="J381" s="33" t="n">
        <x:v>6.25</x:v>
      </x:c>
      <x:c r="K381" s="33" t="n">
        <x:v>7</x:v>
      </x:c>
      <x:c r="L381" s="33" t="n">
        <x:v>5.833333333333333</x:v>
      </x:c>
      <x:c r="M381" s="34" t="n">
        <x:v>7</x:v>
      </x:c>
      <x:c r="N381" s="36" t="n">
        <x:v>2566</x:v>
      </x:c>
      <x:c r="O381" s="37" t="n">
        <x:v>855.3333333333334</x:v>
      </x:c>
      <x:c r="P381" s="37" t="n">
        <x:v>727</x:v>
      </x:c>
      <x:c r="Q381" s="33" t="n">
        <x:f>H381/C381</x:f>
        <x:v>8.333333333333334</x:v>
      </x:c>
      <x:c r="R381" s="33" t="n">
        <x:f>I381/C381</x:f>
        <x:v>1.3333333333333333</x:v>
      </x:c>
      <x:c r="S381" s="33" t="n">
        <x:f>IF(N381=0,0,H381/N381*1000)</x:f>
        <x:v>9.742790335151987</x:v>
      </x:c>
    </x:row>
    <x:row r="382">
      <x:c r="A382" s="35" t="str">
        <x:v>ZNF148</x:v>
      </x:c>
      <x:c r="B382" s="35" t="str">
        <x:v>Sequence-specific TF</x:v>
      </x:c>
      <x:c r="C382" s="31" t="n">
        <x:v>4</x:v>
      </x:c>
      <x:c r="D382" s="31" t="n">
        <x:v>2</x:v>
      </x:c>
      <x:c r="E382" s="31" t="n">
        <x:v>2</x:v>
      </x:c>
      <x:c r="F382" s="31" t="n">
        <x:v>4</x:v>
      </x:c>
      <x:c r="G382" s="32" t="n">
        <x:v>1</x:v>
      </x:c>
      <x:c r="H382" s="31" t="n">
        <x:v>493</x:v>
      </x:c>
      <x:c r="I382" s="31" t="n">
        <x:v>79</x:v>
      </x:c>
      <x:c r="J382" s="33" t="n">
        <x:v>6.2405063291139244</x:v>
      </x:c>
      <x:c r="K382" s="33" t="n">
        <x:v>4.97619</x:v>
      </x:c>
      <x:c r="L382" s="33" t="n">
        <x:v>5.369505</x:v>
      </x:c>
      <x:c r="M382" s="34" t="n">
        <x:v>111.5</x:v>
      </x:c>
      <x:c r="N382" s="36" t="n">
        <x:v>37600</x:v>
      </x:c>
      <x:c r="O382" s="37" t="n">
        <x:v>9400</x:v>
      </x:c>
      <x:c r="P382" s="37" t="n">
        <x:v>7868.5</x:v>
      </x:c>
      <x:c r="Q382" s="33" t="n">
        <x:f>H382/C382</x:f>
        <x:v>123.25</x:v>
      </x:c>
      <x:c r="R382" s="33" t="n">
        <x:f>I382/C382</x:f>
        <x:v>19.75</x:v>
      </x:c>
      <x:c r="S382" s="33" t="n">
        <x:f>IF(N382=0,0,H382/N382*1000)</x:f>
        <x:v>13.111702127659575</x:v>
      </x:c>
    </x:row>
    <x:row r="383">
      <x:c r="A383" s="35" t="str">
        <x:v>ZBTB1</x:v>
      </x:c>
      <x:c r="B383" s="35" t="str">
        <x:v>Sequence-specific TF</x:v>
      </x:c>
      <x:c r="C383" s="31" t="n">
        <x:v>6</x:v>
      </x:c>
      <x:c r="D383" s="31" t="n">
        <x:v>3</x:v>
      </x:c>
      <x:c r="E383" s="31" t="n">
        <x:v>3</x:v>
      </x:c>
      <x:c r="F383" s="31" t="n">
        <x:v>6</x:v>
      </x:c>
      <x:c r="G383" s="32" t="n">
        <x:v>1</x:v>
      </x:c>
      <x:c r="H383" s="31" t="n">
        <x:v>106</x:v>
      </x:c>
      <x:c r="I383" s="31" t="n">
        <x:v>17</x:v>
      </x:c>
      <x:c r="J383" s="33" t="n">
        <x:v>6.235294117647059</x:v>
      </x:c>
      <x:c r="K383" s="33" t="n">
        <x:v>6.333335</x:v>
      </x:c>
      <x:c r="L383" s="33" t="n">
        <x:v>6.277778333333333</x:v>
      </x:c>
      <x:c r="M383" s="34" t="n">
        <x:v>15.5</x:v>
      </x:c>
      <x:c r="N383" s="36" t="n">
        <x:v>8257</x:v>
      </x:c>
      <x:c r="O383" s="37" t="n">
        <x:v>1376.1666666666667</x:v>
      </x:c>
      <x:c r="P383" s="37" t="n">
        <x:v>1235</x:v>
      </x:c>
      <x:c r="Q383" s="33" t="n">
        <x:f>H383/C383</x:f>
        <x:v>17.666666666666668</x:v>
      </x:c>
      <x:c r="R383" s="33" t="n">
        <x:f>I383/C383</x:f>
        <x:v>2.8333333333333335</x:v>
      </x:c>
      <x:c r="S383" s="33" t="n">
        <x:f>IF(N383=0,0,H383/N383*1000)</x:f>
        <x:v>12.837592345888337</x:v>
      </x:c>
    </x:row>
    <x:row r="384">
      <x:c r="A384" s="35" t="str">
        <x:v>GLTSCR1</x:v>
      </x:c>
      <x:c r="B384" s="35" t="str">
        <x:v>Other nuclear/regulatory</x:v>
      </x:c>
      <x:c r="C384" s="31" t="n">
        <x:v>6</x:v>
      </x:c>
      <x:c r="D384" s="31" t="n">
        <x:v>2</x:v>
      </x:c>
      <x:c r="E384" s="31" t="n">
        <x:v>3</x:v>
      </x:c>
      <x:c r="F384" s="31" t="n">
        <x:v>6</x:v>
      </x:c>
      <x:c r="G384" s="32" t="n">
        <x:v>1</x:v>
      </x:c>
      <x:c r="H384" s="31" t="n">
        <x:v>436</x:v>
      </x:c>
      <x:c r="I384" s="31" t="n">
        <x:v>70</x:v>
      </x:c>
      <x:c r="J384" s="33" t="n">
        <x:v>6.228571428571429</x:v>
      </x:c>
      <x:c r="K384" s="33" t="n">
        <x:v>10.3</x:v>
      </x:c>
      <x:c r="L384" s="33" t="n">
        <x:v>9.815271666666666</x:v>
      </x:c>
      <x:c r="M384" s="34" t="n">
        <x:v>61.5</x:v>
      </x:c>
      <x:c r="N384" s="36" t="n">
        <x:v>43277</x:v>
      </x:c>
      <x:c r="O384" s="37" t="n">
        <x:v>7212.833333333333</x:v>
      </x:c>
      <x:c r="P384" s="37" t="n">
        <x:v>3575.5</x:v>
      </x:c>
      <x:c r="Q384" s="33" t="n">
        <x:f>H384/C384</x:f>
        <x:v>72.66666666666667</x:v>
      </x:c>
      <x:c r="R384" s="33" t="n">
        <x:f>I384/C384</x:f>
        <x:v>11.666666666666666</x:v>
      </x:c>
      <x:c r="S384" s="33" t="n">
        <x:f>IF(N384=0,0,H384/N384*1000)</x:f>
        <x:v>10.074635487672436</x:v>
      </x:c>
    </x:row>
    <x:row r="385">
      <x:c r="A385" s="35" t="str">
        <x:v>RBL2</x:v>
      </x:c>
      <x:c r="B385" s="35" t="str">
        <x:v>Other nuclear/regulatory</x:v>
      </x:c>
      <x:c r="C385" s="31" t="n">
        <x:v>9</x:v>
      </x:c>
      <x:c r="D385" s="31" t="n">
        <x:v>2</x:v>
      </x:c>
      <x:c r="E385" s="31" t="n">
        <x:v>2</x:v>
      </x:c>
      <x:c r="F385" s="31" t="n">
        <x:v>9</x:v>
      </x:c>
      <x:c r="G385" s="32" t="n">
        <x:v>1</x:v>
      </x:c>
      <x:c r="H385" s="31" t="n">
        <x:v>274</x:v>
      </x:c>
      <x:c r="I385" s="31" t="n">
        <x:v>44</x:v>
      </x:c>
      <x:c r="J385" s="33" t="n">
        <x:v>6.2272727272727275</x:v>
      </x:c>
      <x:c r="K385" s="33" t="n">
        <x:v>6</x:v>
      </x:c>
      <x:c r="L385" s="33" t="n">
        <x:v>6.8994711111111116</x:v>
      </x:c>
      <x:c r="M385" s="34" t="n">
        <x:v>38</x:v>
      </x:c>
      <x:c r="N385" s="36" t="n">
        <x:v>35805</x:v>
      </x:c>
      <x:c r="O385" s="37" t="n">
        <x:v>3978.3333333333335</x:v>
      </x:c>
      <x:c r="P385" s="37" t="n">
        <x:v>3847</x:v>
      </x:c>
      <x:c r="Q385" s="33" t="n">
        <x:f>H385/C385</x:f>
        <x:v>30.444444444444443</x:v>
      </x:c>
      <x:c r="R385" s="33" t="n">
        <x:f>I385/C385</x:f>
        <x:v>4.888888888888889</x:v>
      </x:c>
      <x:c r="S385" s="33" t="n">
        <x:f>IF(N385=0,0,H385/N385*1000)</x:f>
        <x:v>7.652562491272168</x:v>
      </x:c>
    </x:row>
    <x:row r="386">
      <x:c r="A386" s="35" t="str">
        <x:v>INTS3</x:v>
      </x:c>
      <x:c r="B386" s="35" t="str">
        <x:v>Other nuclear/regulatory</x:v>
      </x:c>
      <x:c r="C386" s="31" t="n">
        <x:v>16</x:v>
      </x:c>
      <x:c r="D386" s="31" t="n">
        <x:v>3</x:v>
      </x:c>
      <x:c r="E386" s="31" t="n">
        <x:v>3</x:v>
      </x:c>
      <x:c r="F386" s="31" t="n">
        <x:v>16</x:v>
      </x:c>
      <x:c r="G386" s="32" t="n">
        <x:v>1</x:v>
      </x:c>
      <x:c r="H386" s="31" t="n">
        <x:v>1337</x:v>
      </x:c>
      <x:c r="I386" s="31" t="n">
        <x:v>215</x:v>
      </x:c>
      <x:c r="J386" s="33" t="n">
        <x:v>6.21860465116279</x:v>
      </x:c>
      <x:c r="K386" s="33" t="n">
        <x:v>6.7394750000000005</x:v>
      </x:c>
      <x:c r="L386" s="33" t="n">
        <x:v>9.146067500000001</x:v>
      </x:c>
      <x:c r="M386" s="34" t="n">
        <x:v>52</x:v>
      </x:c>
      <x:c r="N386" s="36" t="n">
        <x:v>99815</x:v>
      </x:c>
      <x:c r="O386" s="37" t="n">
        <x:v>6238.4375</x:v>
      </x:c>
      <x:c r="P386" s="37" t="n">
        <x:v>3985</x:v>
      </x:c>
      <x:c r="Q386" s="33" t="n">
        <x:f>H386/C386</x:f>
        <x:v>83.5625</x:v>
      </x:c>
      <x:c r="R386" s="33" t="n">
        <x:f>I386/C386</x:f>
        <x:v>13.4375</x:v>
      </x:c>
      <x:c r="S386" s="33" t="n">
        <x:f>IF(N386=0,0,H386/N386*1000)</x:f>
        <x:v>13.394780343635727</x:v>
      </x:c>
    </x:row>
    <x:row r="387">
      <x:c r="A387" s="35" t="str">
        <x:v>MEIS1</x:v>
      </x:c>
      <x:c r="B387" s="35" t="str">
        <x:v>Other nuclear/regulatory</x:v>
      </x:c>
      <x:c r="C387" s="31" t="n">
        <x:v>17</x:v>
      </x:c>
      <x:c r="D387" s="31" t="n">
        <x:v>5</x:v>
      </x:c>
      <x:c r="E387" s="31" t="n">
        <x:v>10</x:v>
      </x:c>
      <x:c r="F387" s="31" t="n">
        <x:v>17</x:v>
      </x:c>
      <x:c r="G387" s="32" t="n">
        <x:v>1</x:v>
      </x:c>
      <x:c r="H387" s="31" t="n">
        <x:v>4588</x:v>
      </x:c>
      <x:c r="I387" s="31" t="n">
        <x:v>739</x:v>
      </x:c>
      <x:c r="J387" s="33" t="n">
        <x:v>6.2083897158322054</x:v>
      </x:c>
      <x:c r="K387" s="33" t="n">
        <x:v>10.25</x:v>
      </x:c>
      <x:c r="L387" s="33" t="n">
        <x:v>69.89584529411765</x:v>
      </x:c>
      <x:c r="M387" s="34" t="n">
        <x:v>49</x:v>
      </x:c>
      <x:c r="N387" s="36" t="n">
        <x:v>367653</x:v>
      </x:c>
      <x:c r="O387" s="37" t="n">
        <x:v>21626.647058823528</x:v>
      </x:c>
      <x:c r="P387" s="37" t="n">
        <x:v>4976</x:v>
      </x:c>
      <x:c r="Q387" s="33" t="n">
        <x:f>H387/C387</x:f>
        <x:v>269.88235294117646</x:v>
      </x:c>
      <x:c r="R387" s="33" t="n">
        <x:f>I387/C387</x:f>
        <x:v>43.470588235294116</x:v>
      </x:c>
      <x:c r="S387" s="33" t="n">
        <x:f>IF(N387=0,0,H387/N387*1000)</x:f>
        <x:v>12.479158336801277</x:v>
      </x:c>
    </x:row>
    <x:row r="388">
      <x:c r="A388" s="35" t="str">
        <x:v>ARID3A</x:v>
      </x:c>
      <x:c r="B388" s="35" t="str">
        <x:v>Other nuclear/regulatory</x:v>
      </x:c>
      <x:c r="C388" s="31" t="n">
        <x:v>6</x:v>
      </x:c>
      <x:c r="D388" s="31" t="n">
        <x:v>3</x:v>
      </x:c>
      <x:c r="E388" s="31" t="n">
        <x:v>4</x:v>
      </x:c>
      <x:c r="F388" s="31" t="n">
        <x:v>6</x:v>
      </x:c>
      <x:c r="G388" s="32" t="n">
        <x:v>1</x:v>
      </x:c>
      <x:c r="H388" s="31" t="n">
        <x:v>546</x:v>
      </x:c>
      <x:c r="I388" s="31" t="n">
        <x:v>88</x:v>
      </x:c>
      <x:c r="J388" s="33" t="n">
        <x:v>6.204545454545454</x:v>
      </x:c>
      <x:c r="K388" s="33" t="n">
        <x:v>6.461539999999999</x:v>
      </x:c>
      <x:c r="L388" s="33" t="n">
        <x:v>6.71274</x:v>
      </x:c>
      <x:c r="M388" s="34" t="n">
        <x:v>71.5</x:v>
      </x:c>
      <x:c r="N388" s="36" t="n">
        <x:v>52368</x:v>
      </x:c>
      <x:c r="O388" s="37" t="n">
        <x:v>8728</x:v>
      </x:c>
      <x:c r="P388" s="37" t="n">
        <x:v>4860.5</x:v>
      </x:c>
      <x:c r="Q388" s="33" t="n">
        <x:f>H388/C388</x:f>
        <x:v>91</x:v>
      </x:c>
      <x:c r="R388" s="33" t="n">
        <x:f>I388/C388</x:f>
        <x:v>14.666666666666666</x:v>
      </x:c>
      <x:c r="S388" s="33" t="n">
        <x:f>IF(N388=0,0,H388/N388*1000)</x:f>
        <x:v>10.42621448212649</x:v>
      </x:c>
    </x:row>
    <x:row r="389">
      <x:c r="A389" s="35" t="str">
        <x:v>KDM6B</x:v>
      </x:c>
      <x:c r="B389" s="35" t="str">
        <x:v>Chromatin modification</x:v>
      </x:c>
      <x:c r="C389" s="31" t="n">
        <x:v>14</x:v>
      </x:c>
      <x:c r="D389" s="31" t="n">
        <x:v>2</x:v>
      </x:c>
      <x:c r="E389" s="31" t="n">
        <x:v>3</x:v>
      </x:c>
      <x:c r="F389" s="31" t="n">
        <x:v>14</x:v>
      </x:c>
      <x:c r="G389" s="32" t="n">
        <x:v>1</x:v>
      </x:c>
      <x:c r="H389" s="31" t="n">
        <x:v>464</x:v>
      </x:c>
      <x:c r="I389" s="31" t="n">
        <x:v>75</x:v>
      </x:c>
      <x:c r="J389" s="33" t="n">
        <x:v>6.1866666666666665</x:v>
      </x:c>
      <x:c r="K389" s="33" t="n">
        <x:v>7</x:v>
      </x:c>
      <x:c r="L389" s="33" t="n">
        <x:v>7.8648364285714285</x:v>
      </x:c>
      <x:c r="M389" s="34" t="n">
        <x:v>9</x:v>
      </x:c>
      <x:c r="N389" s="36" t="n">
        <x:v>46428</x:v>
      </x:c>
      <x:c r="O389" s="37" t="n">
        <x:v>3316.285714285714</x:v>
      </x:c>
      <x:c r="P389" s="37" t="n">
        <x:v>917.5</x:v>
      </x:c>
      <x:c r="Q389" s="33" t="n">
        <x:f>H389/C389</x:f>
        <x:v>33.142857142857146</x:v>
      </x:c>
      <x:c r="R389" s="33" t="n">
        <x:f>I389/C389</x:f>
        <x:v>5.357142857142857</x:v>
      </x:c>
      <x:c r="S389" s="33" t="n">
        <x:f>IF(N389=0,0,H389/N389*1000)</x:f>
        <x:v>9.993969156543466</x:v>
      </x:c>
    </x:row>
    <x:row r="390">
      <x:c r="A390" s="35" t="str">
        <x:v>BACH2</x:v>
      </x:c>
      <x:c r="B390" s="35" t="str">
        <x:v>Other nuclear/regulatory</x:v>
      </x:c>
      <x:c r="C390" s="31" t="n">
        <x:v>7</x:v>
      </x:c>
      <x:c r="D390" s="31" t="n">
        <x:v>2</x:v>
      </x:c>
      <x:c r="E390" s="31" t="n">
        <x:v>4</x:v>
      </x:c>
      <x:c r="F390" s="31" t="n">
        <x:v>7</x:v>
      </x:c>
      <x:c r="G390" s="32" t="n">
        <x:v>1</x:v>
      </x:c>
      <x:c r="H390" s="31" t="n">
        <x:v>253</x:v>
      </x:c>
      <x:c r="I390" s="31" t="n">
        <x:v>41</x:v>
      </x:c>
      <x:c r="J390" s="33" t="n">
        <x:v>6.170731707317073</x:v>
      </x:c>
      <x:c r="K390" s="33" t="n">
        <x:v>6.66667</x:v>
      </x:c>
      <x:c r="L390" s="33" t="n">
        <x:v>6.635531428571428</x:v>
      </x:c>
      <x:c r="M390" s="34" t="n">
        <x:v>29</x:v>
      </x:c>
      <x:c r="N390" s="36" t="n">
        <x:v>22594</x:v>
      </x:c>
      <x:c r="O390" s="37" t="n">
        <x:v>3227.714285714286</x:v>
      </x:c>
      <x:c r="P390" s="37" t="n">
        <x:v>1893</x:v>
      </x:c>
      <x:c r="Q390" s="33" t="n">
        <x:f>H390/C390</x:f>
        <x:v>36.142857142857146</x:v>
      </x:c>
      <x:c r="R390" s="33" t="n">
        <x:f>I390/C390</x:f>
        <x:v>5.857142857142857</x:v>
      </x:c>
      <x:c r="S390" s="33" t="n">
        <x:f>IF(N390=0,0,H390/N390*1000)</x:f>
        <x:v>11.197663096397275</x:v>
      </x:c>
    </x:row>
    <x:row r="391">
      <x:c r="A391" s="35" t="str">
        <x:v>DDX20</x:v>
      </x:c>
      <x:c r="B391" s="35" t="str">
        <x:v>Primarily RNA processing/binding</x:v>
      </x:c>
      <x:c r="C391" s="31" t="n">
        <x:v>6</x:v>
      </x:c>
      <x:c r="D391" s="31" t="n">
        <x:v>2</x:v>
      </x:c>
      <x:c r="E391" s="31" t="n">
        <x:v>2</x:v>
      </x:c>
      <x:c r="F391" s="31" t="n">
        <x:v>6</x:v>
      </x:c>
      <x:c r="G391" s="32" t="n">
        <x:v>1</x:v>
      </x:c>
      <x:c r="H391" s="31" t="n">
        <x:v>197</x:v>
      </x:c>
      <x:c r="I391" s="31" t="n">
        <x:v>32</x:v>
      </x:c>
      <x:c r="J391" s="33" t="n">
        <x:v>6.15625</x:v>
      </x:c>
      <x:c r="K391" s="33" t="n">
        <x:v>6.333335</x:v>
      </x:c>
      <x:c r="L391" s="33" t="n">
        <x:v>5.356945</x:v>
      </x:c>
      <x:c r="M391" s="34" t="n">
        <x:v>26</x:v>
      </x:c>
      <x:c r="N391" s="36" t="n">
        <x:v>16946</x:v>
      </x:c>
      <x:c r="O391" s="37" t="n">
        <x:v>2824.3333333333335</x:v>
      </x:c>
      <x:c r="P391" s="37" t="n">
        <x:v>2489</x:v>
      </x:c>
      <x:c r="Q391" s="33" t="n">
        <x:f>H391/C391</x:f>
        <x:v>32.833333333333336</x:v>
      </x:c>
      <x:c r="R391" s="33" t="n">
        <x:f>I391/C391</x:f>
        <x:v>5.333333333333333</x:v>
      </x:c>
      <x:c r="S391" s="33" t="n">
        <x:f>IF(N391=0,0,H391/N391*1000)</x:f>
        <x:v>11.625162280184114</x:v>
      </x:c>
    </x:row>
    <x:row r="392">
      <x:c r="A392" s="35" t="str">
        <x:v>CXXC1</x:v>
      </x:c>
      <x:c r="B392" s="35" t="str">
        <x:v>Other nuclear/regulatory</x:v>
      </x:c>
      <x:c r="C392" s="31" t="n">
        <x:v>16</x:v>
      </x:c>
      <x:c r="D392" s="31" t="n">
        <x:v>2</x:v>
      </x:c>
      <x:c r="E392" s="31" t="n">
        <x:v>5</x:v>
      </x:c>
      <x:c r="F392" s="31" t="n">
        <x:v>9</x:v>
      </x:c>
      <x:c r="G392" s="32" t="n">
        <x:v>0.5625</x:v>
      </x:c>
      <x:c r="H392" s="31" t="n">
        <x:v>861</x:v>
      </x:c>
      <x:c r="I392" s="31" t="n">
        <x:v>140</x:v>
      </x:c>
      <x:c r="J392" s="33" t="n">
        <x:v>6.15</x:v>
      </x:c>
      <x:c r="K392" s="33" t="n">
        <x:v>5.021739999999999</x:v>
      </x:c>
      <x:c r="L392" s="33" t="n">
        <x:v>3.72303125</x:v>
      </x:c>
      <x:c r="M392" s="34" t="n">
        <x:v>13</x:v>
      </x:c>
      <x:c r="N392" s="36" t="n">
        <x:v>62654</x:v>
      </x:c>
      <x:c r="O392" s="37" t="n">
        <x:v>3915.875</x:v>
      </x:c>
      <x:c r="P392" s="37" t="n">
        <x:v>1170</x:v>
      </x:c>
      <x:c r="Q392" s="33" t="n">
        <x:f>H392/C392</x:f>
        <x:v>53.8125</x:v>
      </x:c>
      <x:c r="R392" s="33" t="n">
        <x:f>I392/C392</x:f>
        <x:v>8.75</x:v>
      </x:c>
      <x:c r="S392" s="33" t="n">
        <x:f>IF(N392=0,0,H392/N392*1000)</x:f>
        <x:v>13.74213936859578</x:v>
      </x:c>
    </x:row>
    <x:row r="393">
      <x:c r="A393" s="35" t="str">
        <x:v>KAT6A</x:v>
      </x:c>
      <x:c r="B393" s="35" t="str">
        <x:v>Chromatin modification</x:v>
      </x:c>
      <x:c r="C393" s="31" t="n">
        <x:v>9</x:v>
      </x:c>
      <x:c r="D393" s="31" t="n">
        <x:v>3</x:v>
      </x:c>
      <x:c r="E393" s="31" t="n">
        <x:v>3</x:v>
      </x:c>
      <x:c r="F393" s="31" t="n">
        <x:v>8</x:v>
      </x:c>
      <x:c r="G393" s="32" t="n">
        <x:v>0.8888888888888888</x:v>
      </x:c>
      <x:c r="H393" s="31" t="n">
        <x:v>1352</x:v>
      </x:c>
      <x:c r="I393" s="31" t="n">
        <x:v>220</x:v>
      </x:c>
      <x:c r="J393" s="33" t="n">
        <x:v>6.1454545454545455</x:v>
      </x:c>
      <x:c r="K393" s="33" t="n">
        <x:v>6</x:v>
      </x:c>
      <x:c r="L393" s="33" t="n">
        <x:v>6.1030355555555555</x:v>
      </x:c>
      <x:c r="M393" s="34" t="n">
        <x:v>24</x:v>
      </x:c>
      <x:c r="N393" s="36" t="n">
        <x:v>82449</x:v>
      </x:c>
      <x:c r="O393" s="37" t="n">
        <x:v>9161</x:v>
      </x:c>
      <x:c r="P393" s="37" t="n">
        <x:v>2690</x:v>
      </x:c>
      <x:c r="Q393" s="33" t="n">
        <x:f>H393/C393</x:f>
        <x:v>150.22222222222223</x:v>
      </x:c>
      <x:c r="R393" s="33" t="n">
        <x:f>I393/C393</x:f>
        <x:v>24.444444444444443</x:v>
      </x:c>
      <x:c r="S393" s="33" t="n">
        <x:f>IF(N393=0,0,H393/N393*1000)</x:f>
        <x:v>16.39801574306541</x:v>
      </x:c>
    </x:row>
    <x:row r="394">
      <x:c r="A394" s="35" t="str">
        <x:v>BCOR</x:v>
      </x:c>
      <x:c r="B394" s="35" t="str">
        <x:v>Other nuclear/regulatory</x:v>
      </x:c>
      <x:c r="C394" s="31" t="n">
        <x:v>29</x:v>
      </x:c>
      <x:c r="D394" s="31" t="n">
        <x:v>4</x:v>
      </x:c>
      <x:c r="E394" s="31" t="n">
        <x:v>10</x:v>
      </x:c>
      <x:c r="F394" s="31" t="n">
        <x:v>29</x:v>
      </x:c>
      <x:c r="G394" s="32" t="n">
        <x:v>1</x:v>
      </x:c>
      <x:c r="H394" s="31" t="n">
        <x:v>8491</x:v>
      </x:c>
      <x:c r="I394" s="31" t="n">
        <x:v>1382</x:v>
      </x:c>
      <x:c r="J394" s="33" t="n">
        <x:v>6.143994211287988</x:v>
      </x:c>
      <x:c r="K394" s="33" t="n">
        <x:v>6.10169</x:v>
      </x:c>
      <x:c r="L394" s="33" t="n">
        <x:v>7.578691034482758</x:v>
      </x:c>
      <x:c r="M394" s="34" t="n">
        <x:v>256</x:v>
      </x:c>
      <x:c r="N394" s="36" t="n">
        <x:v>604537</x:v>
      </x:c>
      <x:c r="O394" s="37" t="n">
        <x:v>20846.103448275862</x:v>
      </x:c>
      <x:c r="P394" s="37" t="n">
        <x:v>17505</x:v>
      </x:c>
      <x:c r="Q394" s="33" t="n">
        <x:f>H394/C394</x:f>
        <x:v>292.7931034482759</x:v>
      </x:c>
      <x:c r="R394" s="33" t="n">
        <x:f>I394/C394</x:f>
        <x:v>47.6551724137931</x:v>
      </x:c>
      <x:c r="S394" s="33" t="n">
        <x:f>IF(N394=0,0,H394/N394*1000)</x:f>
        <x:v>14.045459583118982</x:v>
      </x:c>
    </x:row>
    <x:row r="395">
      <x:c r="A395" s="35" t="str">
        <x:v>ZSCAN5A</x:v>
      </x:c>
      <x:c r="B395" s="35" t="str">
        <x:v>Other nuclear/regulatory</x:v>
      </x:c>
      <x:c r="C395" s="31" t="n">
        <x:v>4</x:v>
      </x:c>
      <x:c r="D395" s="31" t="n">
        <x:v>2</x:v>
      </x:c>
      <x:c r="E395" s="31" t="n">
        <x:v>2</x:v>
      </x:c>
      <x:c r="F395" s="31" t="n">
        <x:v>4</x:v>
      </x:c>
      <x:c r="G395" s="32" t="n">
        <x:v>1</x:v>
      </x:c>
      <x:c r="H395" s="31" t="n">
        <x:v>86</x:v>
      </x:c>
      <x:c r="I395" s="31" t="n">
        <x:v>14</x:v>
      </x:c>
      <x:c r="J395" s="33" t="n">
        <x:v>6.142857142857143</x:v>
      </x:c>
      <x:c r="K395" s="33" t="n">
        <x:v>8.375</x:v>
      </x:c>
      <x:c r="L395" s="33" t="n">
        <x:v>9.625</x:v>
      </x:c>
      <x:c r="M395" s="34" t="n">
        <x:v>18</x:v>
      </x:c>
      <x:c r="N395" s="36" t="n">
        <x:v>6352</x:v>
      </x:c>
      <x:c r="O395" s="37" t="n">
        <x:v>1588</x:v>
      </x:c>
      <x:c r="P395" s="37" t="n">
        <x:v>1181.5</x:v>
      </x:c>
      <x:c r="Q395" s="33" t="n">
        <x:f>H395/C395</x:f>
        <x:v>21.5</x:v>
      </x:c>
      <x:c r="R395" s="33" t="n">
        <x:f>I395/C395</x:f>
        <x:v>3.5</x:v>
      </x:c>
      <x:c r="S395" s="33" t="n">
        <x:f>IF(N395=0,0,H395/N395*1000)</x:f>
        <x:v>13.539042821158692</x:v>
      </x:c>
    </x:row>
    <x:row r="396">
      <x:c r="A396" s="35" t="str">
        <x:v>NPAS2</x:v>
      </x:c>
      <x:c r="B396" s="35" t="str">
        <x:v>Other nuclear/regulatory</x:v>
      </x:c>
      <x:c r="C396" s="31" t="n">
        <x:v>3</x:v>
      </x:c>
      <x:c r="D396" s="31" t="n">
        <x:v>2</x:v>
      </x:c>
      <x:c r="E396" s="31" t="n">
        <x:v>2</x:v>
      </x:c>
      <x:c r="F396" s="31" t="n">
        <x:v>3</x:v>
      </x:c>
      <x:c r="G396" s="32" t="n">
        <x:v>1</x:v>
      </x:c>
      <x:c r="H396" s="31" t="n">
        <x:v>86</x:v>
      </x:c>
      <x:c r="I396" s="31" t="n">
        <x:v>14</x:v>
      </x:c>
      <x:c r="J396" s="33" t="n">
        <x:v>6.142857142857143</x:v>
      </x:c>
      <x:c r="K396" s="33" t="n">
        <x:v>5.25</x:v>
      </x:c>
      <x:c r="L396" s="33" t="n">
        <x:v>5.797619999999999</x:v>
      </x:c>
      <x:c r="M396" s="34" t="n">
        <x:v>21</x:v>
      </x:c>
      <x:c r="N396" s="36" t="n">
        <x:v>9155</x:v>
      </x:c>
      <x:c r="O396" s="37" t="n">
        <x:v>3051.6666666666665</x:v>
      </x:c>
      <x:c r="P396" s="37" t="n">
        <x:v>2159</x:v>
      </x:c>
      <x:c r="Q396" s="33" t="n">
        <x:f>H396/C396</x:f>
        <x:v>28.666666666666668</x:v>
      </x:c>
      <x:c r="R396" s="33" t="n">
        <x:f>I396/C396</x:f>
        <x:v>4.666666666666667</x:v>
      </x:c>
      <x:c r="S396" s="33" t="n">
        <x:f>IF(N396=0,0,H396/N396*1000)</x:f>
        <x:v>9.39377389404697</x:v>
      </x:c>
    </x:row>
    <x:row r="397">
      <x:c r="A397" s="35" t="str">
        <x:v>ZNF266</x:v>
      </x:c>
      <x:c r="B397" s="35" t="str">
        <x:v>Sequence-specific TF</x:v>
      </x:c>
      <x:c r="C397" s="31" t="n">
        <x:v>3</x:v>
      </x:c>
      <x:c r="D397" s="31" t="n">
        <x:v>2</x:v>
      </x:c>
      <x:c r="E397" s="31" t="n">
        <x:v>2</x:v>
      </x:c>
      <x:c r="F397" s="31" t="n">
        <x:v>3</x:v>
      </x:c>
      <x:c r="G397" s="32" t="n">
        <x:v>1</x:v>
      </x:c>
      <x:c r="H397" s="31" t="n">
        <x:v>43</x:v>
      </x:c>
      <x:c r="I397" s="31" t="n">
        <x:v>7</x:v>
      </x:c>
      <x:c r="J397" s="33" t="n">
        <x:v>6.142857142857143</x:v>
      </x:c>
      <x:c r="K397" s="33" t="n">
        <x:v>3</x:v>
      </x:c>
      <x:c r="L397" s="33" t="n">
        <x:v>10.777776666666668</x:v>
      </x:c>
      <x:c r="M397" s="34" t="n">
        <x:v>9</x:v>
      </x:c>
      <x:c r="N397" s="36" t="n">
        <x:v>2940</x:v>
      </x:c>
      <x:c r="O397" s="37" t="n">
        <x:v>980</x:v>
      </x:c>
      <x:c r="P397" s="37" t="n">
        <x:v>1332</x:v>
      </x:c>
      <x:c r="Q397" s="33" t="n">
        <x:f>H397/C397</x:f>
        <x:v>14.333333333333334</x:v>
      </x:c>
      <x:c r="R397" s="33" t="n">
        <x:f>I397/C397</x:f>
        <x:v>2.3333333333333335</x:v>
      </x:c>
      <x:c r="S397" s="33" t="n">
        <x:f>IF(N397=0,0,H397/N397*1000)</x:f>
        <x:v>14.625850340136054</x:v>
      </x:c>
    </x:row>
    <x:row r="398">
      <x:c r="A398" s="35" t="str">
        <x:v>CPSF3</x:v>
      </x:c>
      <x:c r="B398" s="35" t="str">
        <x:v>Primarily RNA processing/binding</x:v>
      </x:c>
      <x:c r="C398" s="31" t="n">
        <x:v>18</x:v>
      </x:c>
      <x:c r="D398" s="31" t="n">
        <x:v>4</x:v>
      </x:c>
      <x:c r="E398" s="31" t="n">
        <x:v>4</x:v>
      </x:c>
      <x:c r="F398" s="31" t="n">
        <x:v>16</x:v>
      </x:c>
      <x:c r="G398" s="32" t="n">
        <x:v>0.8888888888888888</x:v>
      </x:c>
      <x:c r="H398" s="31" t="n">
        <x:v>798</x:v>
      </x:c>
      <x:c r="I398" s="31" t="n">
        <x:v>130</x:v>
      </x:c>
      <x:c r="J398" s="33" t="n">
        <x:v>6.138461538461539</x:v>
      </x:c>
      <x:c r="K398" s="33" t="n">
        <x:v>5</x:v>
      </x:c>
      <x:c r="L398" s="33" t="n">
        <x:v>6.0734683333333335</x:v>
      </x:c>
      <x:c r="M398" s="34" t="n">
        <x:v>23.5</x:v>
      </x:c>
      <x:c r="N398" s="36" t="n">
        <x:v>55504</x:v>
      </x:c>
      <x:c r="O398" s="37" t="n">
        <x:v>3083.5555555555557</x:v>
      </x:c>
      <x:c r="P398" s="37" t="n">
        <x:v>2310.5</x:v>
      </x:c>
      <x:c r="Q398" s="33" t="n">
        <x:f>H398/C398</x:f>
        <x:v>44.333333333333336</x:v>
      </x:c>
      <x:c r="R398" s="33" t="n">
        <x:f>I398/C398</x:f>
        <x:v>7.222222222222222</x:v>
      </x:c>
      <x:c r="S398" s="33" t="n">
        <x:f>IF(N398=0,0,H398/N398*1000)</x:f>
        <x:v>14.377342173537041</x:v>
      </x:c>
    </x:row>
    <x:row r="399">
      <x:c r="A399" s="35" t="str">
        <x:v>ZFP37</x:v>
      </x:c>
      <x:c r="B399" s="35" t="str">
        <x:v>Other nuclear/regulatory</x:v>
      </x:c>
      <x:c r="C399" s="31" t="n">
        <x:v>4</x:v>
      </x:c>
      <x:c r="D399" s="31" t="n">
        <x:v>2</x:v>
      </x:c>
      <x:c r="E399" s="31" t="n">
        <x:v>2</x:v>
      </x:c>
      <x:c r="F399" s="31" t="n">
        <x:v>4</x:v>
      </x:c>
      <x:c r="G399" s="32" t="n">
        <x:v>1</x:v>
      </x:c>
      <x:c r="H399" s="31" t="n">
        <x:v>313</x:v>
      </x:c>
      <x:c r="I399" s="31" t="n">
        <x:v>51</x:v>
      </x:c>
      <x:c r="J399" s="33" t="n">
        <x:v>6.137254901960785</x:v>
      </x:c>
      <x:c r="K399" s="33" t="n">
        <x:v>6.359525</x:v>
      </x:c>
      <x:c r="L399" s="33" t="n">
        <x:v>7.40526</x:v>
      </x:c>
      <x:c r="M399" s="34" t="n">
        <x:v>80</x:v>
      </x:c>
      <x:c r="N399" s="36" t="n">
        <x:v>25752</x:v>
      </x:c>
      <x:c r="O399" s="37" t="n">
        <x:v>6438</x:v>
      </x:c>
      <x:c r="P399" s="37" t="n">
        <x:v>7156</x:v>
      </x:c>
      <x:c r="Q399" s="33" t="n">
        <x:f>H399/C399</x:f>
        <x:v>78.25</x:v>
      </x:c>
      <x:c r="R399" s="33" t="n">
        <x:f>I399/C399</x:f>
        <x:v>12.75</x:v>
      </x:c>
      <x:c r="S399" s="33" t="n">
        <x:f>IF(N399=0,0,H399/N399*1000)</x:f>
        <x:v>12.15439577508543</x:v>
      </x:c>
    </x:row>
    <x:row r="400">
      <x:c r="A400" s="35" t="str">
        <x:v>ETV6</x:v>
      </x:c>
      <x:c r="B400" s="35" t="str">
        <x:v>Sequence-specific TF</x:v>
      </x:c>
      <x:c r="C400" s="31" t="n">
        <x:v>67</x:v>
      </x:c>
      <x:c r="D400" s="31" t="n">
        <x:v>4</x:v>
      </x:c>
      <x:c r="E400" s="31" t="n">
        <x:v>11</x:v>
      </x:c>
      <x:c r="F400" s="31" t="n">
        <x:v>64</x:v>
      </x:c>
      <x:c r="G400" s="32" t="n">
        <x:v>0.9552238805970149</x:v>
      </x:c>
      <x:c r="H400" s="31" t="n">
        <x:v>6781</x:v>
      </x:c>
      <x:c r="I400" s="31" t="n">
        <x:v>1105</x:v>
      </x:c>
      <x:c r="J400" s="33" t="n">
        <x:v>6.136651583710408</x:v>
      </x:c>
      <x:c r="K400" s="33" t="n">
        <x:v>6.23529</x:v>
      </x:c>
      <x:c r="L400" s="33" t="n">
        <x:v>6.412023731343283</x:v>
      </x:c>
      <x:c r="M400" s="34" t="n">
        <x:v>38</x:v>
      </x:c>
      <x:c r="N400" s="36" t="n">
        <x:v>469751</x:v>
      </x:c>
      <x:c r="O400" s="37" t="n">
        <x:v>7011.20895522388</x:v>
      </x:c>
      <x:c r="P400" s="37" t="n">
        <x:v>2948</x:v>
      </x:c>
      <x:c r="Q400" s="33" t="n">
        <x:f>H400/C400</x:f>
        <x:v>101.2089552238806</x:v>
      </x:c>
      <x:c r="R400" s="33" t="n">
        <x:f>I400/C400</x:f>
        <x:v>16.492537313432837</x:v>
      </x:c>
      <x:c r="S400" s="33" t="n">
        <x:f>IF(N400=0,0,H400/N400*1000)</x:f>
        <x:v>14.435307215950578</x:v>
      </x:c>
    </x:row>
    <x:row r="401">
      <x:c r="A401" s="35" t="str">
        <x:v>E2F4</x:v>
      </x:c>
      <x:c r="B401" s="35" t="str">
        <x:v>Sequence-specific TF</x:v>
      </x:c>
      <x:c r="C401" s="31" t="n">
        <x:v>13</x:v>
      </x:c>
      <x:c r="D401" s="31" t="n">
        <x:v>6</x:v>
      </x:c>
      <x:c r="E401" s="31" t="n">
        <x:v>9</x:v>
      </x:c>
      <x:c r="F401" s="31" t="n">
        <x:v>13</x:v>
      </x:c>
      <x:c r="G401" s="32" t="n">
        <x:v>1</x:v>
      </x:c>
      <x:c r="H401" s="31" t="n">
        <x:v>902</x:v>
      </x:c>
      <x:c r="I401" s="31" t="n">
        <x:v>147</x:v>
      </x:c>
      <x:c r="J401" s="33" t="n">
        <x:v>6.136054421768708</x:v>
      </x:c>
      <x:c r="K401" s="33" t="n">
        <x:v>6</x:v>
      </x:c>
      <x:c r="L401" s="33" t="n">
        <x:v>6.245067692307692</x:v>
      </x:c>
      <x:c r="M401" s="34" t="n">
        <x:v>34</x:v>
      </x:c>
      <x:c r="N401" s="36" t="n">
        <x:v>84646</x:v>
      </x:c>
      <x:c r="O401" s="37" t="n">
        <x:v>6511.2307692307695</x:v>
      </x:c>
      <x:c r="P401" s="37" t="n">
        <x:v>3851</x:v>
      </x:c>
      <x:c r="Q401" s="33" t="n">
        <x:f>H401/C401</x:f>
        <x:v>69.38461538461539</x:v>
      </x:c>
      <x:c r="R401" s="33" t="n">
        <x:f>I401/C401</x:f>
        <x:v>11.307692307692308</x:v>
      </x:c>
      <x:c r="S401" s="33" t="n">
        <x:f>IF(N401=0,0,H401/N401*1000)</x:f>
        <x:v>10.656144413203222</x:v>
      </x:c>
    </x:row>
    <x:row r="402">
      <x:c r="A402" s="35" t="str">
        <x:v>ATXN7L3</x:v>
      </x:c>
      <x:c r="B402" s="35" t="str">
        <x:v>Other nuclear/regulatory</x:v>
      </x:c>
      <x:c r="C402" s="31" t="n">
        <x:v>4</x:v>
      </x:c>
      <x:c r="D402" s="31" t="n">
        <x:v>1</x:v>
      </x:c>
      <x:c r="E402" s="31" t="n">
        <x:v>1</x:v>
      </x:c>
      <x:c r="F402" s="31" t="n">
        <x:v>4</x:v>
      </x:c>
      <x:c r="G402" s="32" t="n">
        <x:v>1</x:v>
      </x:c>
      <x:c r="H402" s="31" t="n">
        <x:v>92</x:v>
      </x:c>
      <x:c r="I402" s="31" t="n">
        <x:v>15</x:v>
      </x:c>
      <x:c r="J402" s="33" t="n">
        <x:v>6.133333333333334</x:v>
      </x:c>
      <x:c r="K402" s="33" t="n">
        <x:v>5.75</x:v>
      </x:c>
      <x:c r="L402" s="33" t="n">
        <x:v>5.125</x:v>
      </x:c>
      <x:c r="M402" s="34" t="n">
        <x:v>6</x:v>
      </x:c>
      <x:c r="N402" s="36" t="n">
        <x:v>6855</x:v>
      </x:c>
      <x:c r="O402" s="37" t="n">
        <x:v>1713.75</x:v>
      </x:c>
      <x:c r="P402" s="37" t="n">
        <x:v>628</x:v>
      </x:c>
      <x:c r="Q402" s="33" t="n">
        <x:f>H402/C402</x:f>
        <x:v>23</x:v>
      </x:c>
      <x:c r="R402" s="33" t="n">
        <x:f>I402/C402</x:f>
        <x:v>3.75</x:v>
      </x:c>
      <x:c r="S402" s="33" t="n">
        <x:f>IF(N402=0,0,H402/N402*1000)</x:f>
        <x:v>13.420860685630927</x:v>
      </x:c>
    </x:row>
    <x:row r="403">
      <x:c r="A403" s="35" t="str">
        <x:v>JMJD6</x:v>
      </x:c>
      <x:c r="B403" s="35" t="str">
        <x:v>Other nuclear/regulatory</x:v>
      </x:c>
      <x:c r="C403" s="31" t="n">
        <x:v>18</x:v>
      </x:c>
      <x:c r="D403" s="31" t="n">
        <x:v>5</x:v>
      </x:c>
      <x:c r="E403" s="31" t="n">
        <x:v>6</x:v>
      </x:c>
      <x:c r="F403" s="31" t="n">
        <x:v>14</x:v>
      </x:c>
      <x:c r="G403" s="32" t="n">
        <x:v>0.7777777777777778</x:v>
      </x:c>
      <x:c r="H403" s="31" t="n">
        <x:v>605</x:v>
      </x:c>
      <x:c r="I403" s="31" t="n">
        <x:v>99</x:v>
      </x:c>
      <x:c r="J403" s="33" t="n">
        <x:v>6.111111111111111</x:v>
      </x:c>
      <x:c r="K403" s="33" t="n">
        <x:v>4.5</x:v>
      </x:c>
      <x:c r="L403" s="33" t="n">
        <x:v>5.414923333333333</x:v>
      </x:c>
      <x:c r="M403" s="34" t="n">
        <x:v>10</x:v>
      </x:c>
      <x:c r="N403" s="36" t="n">
        <x:v>54956</x:v>
      </x:c>
      <x:c r="O403" s="37" t="n">
        <x:v>3053.1111111111113</x:v>
      </x:c>
      <x:c r="P403" s="37" t="n">
        <x:v>1357.5</x:v>
      </x:c>
      <x:c r="Q403" s="33" t="n">
        <x:f>H403/C403</x:f>
        <x:v>33.611111111111114</x:v>
      </x:c>
      <x:c r="R403" s="33" t="n">
        <x:f>I403/C403</x:f>
        <x:v>5.5</x:v>
      </x:c>
      <x:c r="S403" s="33" t="n">
        <x:f>IF(N403=0,0,H403/N403*1000)</x:f>
        <x:v>11.008807045636509</x:v>
      </x:c>
    </x:row>
    <x:row r="404">
      <x:c r="A404" s="35" t="str">
        <x:v>WDR33</x:v>
      </x:c>
      <x:c r="B404" s="35" t="str">
        <x:v>Other nuclear/regulatory</x:v>
      </x:c>
      <x:c r="C404" s="31" t="n">
        <x:v>4</x:v>
      </x:c>
      <x:c r="D404" s="31" t="n">
        <x:v>1</x:v>
      </x:c>
      <x:c r="E404" s="31" t="n">
        <x:v>1</x:v>
      </x:c>
      <x:c r="F404" s="31" t="n">
        <x:v>4</x:v>
      </x:c>
      <x:c r="G404" s="32" t="n">
        <x:v>1</x:v>
      </x:c>
      <x:c r="H404" s="31" t="n">
        <x:v>299</x:v>
      </x:c>
      <x:c r="I404" s="31" t="n">
        <x:v>49</x:v>
      </x:c>
      <x:c r="J404" s="33" t="n">
        <x:v>6.1020408163265305</x:v>
      </x:c>
      <x:c r="K404" s="33" t="n">
        <x:v>6.225</x:v>
      </x:c>
      <x:c r="L404" s="33" t="n">
        <x:v>6.245832500000001</x:v>
      </x:c>
      <x:c r="M404" s="34" t="n">
        <x:v>81</x:v>
      </x:c>
      <x:c r="N404" s="36" t="n">
        <x:v>20862</x:v>
      </x:c>
      <x:c r="O404" s="37" t="n">
        <x:v>5215.5</x:v>
      </x:c>
      <x:c r="P404" s="37" t="n">
        <x:v>5807</x:v>
      </x:c>
      <x:c r="Q404" s="33" t="n">
        <x:f>H404/C404</x:f>
        <x:v>74.75</x:v>
      </x:c>
      <x:c r="R404" s="33" t="n">
        <x:f>I404/C404</x:f>
        <x:v>12.25</x:v>
      </x:c>
      <x:c r="S404" s="33" t="n">
        <x:f>IF(N404=0,0,H404/N404*1000)</x:f>
        <x:v>14.332278784392676</x:v>
      </x:c>
    </x:row>
    <x:row r="405">
      <x:c r="A405" s="35" t="str">
        <x:v>HEY1</x:v>
      </x:c>
      <x:c r="B405" s="35" t="str">
        <x:v>Other nuclear/regulatory</x:v>
      </x:c>
      <x:c r="C405" s="31" t="n">
        <x:v>6</x:v>
      </x:c>
      <x:c r="D405" s="31" t="n">
        <x:v>4</x:v>
      </x:c>
      <x:c r="E405" s="31" t="n">
        <x:v>4</x:v>
      </x:c>
      <x:c r="F405" s="31" t="n">
        <x:v>5</x:v>
      </x:c>
      <x:c r="G405" s="32" t="n">
        <x:v>0.8333333333333334</x:v>
      </x:c>
      <x:c r="H405" s="31" t="n">
        <x:v>700</x:v>
      </x:c>
      <x:c r="I405" s="31" t="n">
        <x:v>115</x:v>
      </x:c>
      <x:c r="J405" s="33" t="n">
        <x:v>6.086956521739131</x:v>
      </x:c>
      <x:c r="K405" s="33" t="n">
        <x:v>8.39674</x:v>
      </x:c>
      <x:c r="L405" s="33" t="n">
        <x:v>10.329873333333333</x:v>
      </x:c>
      <x:c r="M405" s="34" t="n">
        <x:v>37.5</x:v>
      </x:c>
      <x:c r="N405" s="36" t="n">
        <x:v>65001</x:v>
      </x:c>
      <x:c r="O405" s="37" t="n">
        <x:v>10833.5</x:v>
      </x:c>
      <x:c r="P405" s="37" t="n">
        <x:v>1864.5</x:v>
      </x:c>
      <x:c r="Q405" s="33" t="n">
        <x:f>H405/C405</x:f>
        <x:v>116.66666666666667</x:v>
      </x:c>
      <x:c r="R405" s="33" t="n">
        <x:f>I405/C405</x:f>
        <x:v>19.166666666666668</x:v>
      </x:c>
      <x:c r="S405" s="33" t="n">
        <x:f>IF(N405=0,0,H405/N405*1000)</x:f>
        <x:v>10.769065091306288</x:v>
      </x:c>
    </x:row>
    <x:row r="406">
      <x:c r="A406" s="35" t="str">
        <x:v>ZBTB26</x:v>
      </x:c>
      <x:c r="B406" s="35" t="str">
        <x:v>Sequence-specific TF</x:v>
      </x:c>
      <x:c r="C406" s="31" t="n">
        <x:v>6</x:v>
      </x:c>
      <x:c r="D406" s="31" t="n">
        <x:v>3</x:v>
      </x:c>
      <x:c r="E406" s="31" t="n">
        <x:v>3</x:v>
      </x:c>
      <x:c r="F406" s="31" t="n">
        <x:v>6</x:v>
      </x:c>
      <x:c r="G406" s="32" t="n">
        <x:v>1</x:v>
      </x:c>
      <x:c r="H406" s="31" t="n">
        <x:v>1233</x:v>
      </x:c>
      <x:c r="I406" s="31" t="n">
        <x:v>203</x:v>
      </x:c>
      <x:c r="J406" s="33" t="n">
        <x:v>6.073891625615763</x:v>
      </x:c>
      <x:c r="K406" s="33" t="n">
        <x:v>6.6193</x:v>
      </x:c>
      <x:c r="L406" s="33" t="n">
        <x:v>6.300576666666667</x:v>
      </x:c>
      <x:c r="M406" s="34" t="n">
        <x:v>110.5</x:v>
      </x:c>
      <x:c r="N406" s="36" t="n">
        <x:v>81222</x:v>
      </x:c>
      <x:c r="O406" s="37" t="n">
        <x:v>13537</x:v>
      </x:c>
      <x:c r="P406" s="37" t="n">
        <x:v>15429.5</x:v>
      </x:c>
      <x:c r="Q406" s="33" t="n">
        <x:f>H406/C406</x:f>
        <x:v>205.5</x:v>
      </x:c>
      <x:c r="R406" s="33" t="n">
        <x:f>I406/C406</x:f>
        <x:v>33.833333333333336</x:v>
      </x:c>
      <x:c r="S406" s="33" t="n">
        <x:f>IF(N406=0,0,H406/N406*1000)</x:f>
        <x:v>15.180616089236906</x:v>
      </x:c>
    </x:row>
    <x:row r="407">
      <x:c r="A407" s="35" t="str">
        <x:v>KDM4C</x:v>
      </x:c>
      <x:c r="B407" s="35" t="str">
        <x:v>Chromatin modification</x:v>
      </x:c>
      <x:c r="C407" s="31" t="n">
        <x:v>9</x:v>
      </x:c>
      <x:c r="D407" s="31" t="n">
        <x:v>4</x:v>
      </x:c>
      <x:c r="E407" s="31" t="n">
        <x:v>4</x:v>
      </x:c>
      <x:c r="F407" s="31" t="n">
        <x:v>7</x:v>
      </x:c>
      <x:c r="G407" s="32" t="n">
        <x:v>0.7777777777777778</x:v>
      </x:c>
      <x:c r="H407" s="31" t="n">
        <x:v>425</x:v>
      </x:c>
      <x:c r="I407" s="31" t="n">
        <x:v>70</x:v>
      </x:c>
      <x:c r="J407" s="33" t="n">
        <x:v>6.071428571428571</x:v>
      </x:c>
      <x:c r="K407" s="33" t="n">
        <x:v>5.63889</x:v>
      </x:c>
      <x:c r="L407" s="33" t="n">
        <x:v>5.221098888888889</x:v>
      </x:c>
      <x:c r="M407" s="34" t="n">
        <x:v>37</x:v>
      </x:c>
      <x:c r="N407" s="36" t="n">
        <x:v>34932</x:v>
      </x:c>
      <x:c r="O407" s="37" t="n">
        <x:v>3881.3333333333335</x:v>
      </x:c>
      <x:c r="P407" s="37" t="n">
        <x:v>2748</x:v>
      </x:c>
      <x:c r="Q407" s="33" t="n">
        <x:f>H407/C407</x:f>
        <x:v>47.22222222222222</x:v>
      </x:c>
      <x:c r="R407" s="33" t="n">
        <x:f>I407/C407</x:f>
        <x:v>7.777777777777778</x:v>
      </x:c>
      <x:c r="S407" s="33" t="n">
        <x:f>IF(N407=0,0,H407/N407*1000)</x:f>
        <x:v>12.166494904385663</x:v>
      </x:c>
    </x:row>
    <x:row r="408">
      <x:c r="A408" s="35" t="str">
        <x:v>KDM2B</x:v>
      </x:c>
      <x:c r="B408" s="35" t="str">
        <x:v>Polycomb system</x:v>
      </x:c>
      <x:c r="C408" s="31" t="n">
        <x:v>24</x:v>
      </x:c>
      <x:c r="D408" s="31" t="n">
        <x:v>4</x:v>
      </x:c>
      <x:c r="E408" s="31" t="n">
        <x:v>12</x:v>
      </x:c>
      <x:c r="F408" s="31" t="n">
        <x:v>24</x:v>
      </x:c>
      <x:c r="G408" s="32" t="n">
        <x:v>1</x:v>
      </x:c>
      <x:c r="H408" s="31" t="n">
        <x:v>3701</x:v>
      </x:c>
      <x:c r="I408" s="31" t="n">
        <x:v>610</x:v>
      </x:c>
      <x:c r="J408" s="33" t="n">
        <x:v>6.067213114754098</x:v>
      </x:c>
      <x:c r="K408" s="33" t="n">
        <x:v>4.975804999999999</x:v>
      </x:c>
      <x:c r="L408" s="33" t="n">
        <x:v>6.689396666666667</x:v>
      </x:c>
      <x:c r="M408" s="34" t="n">
        <x:v>31.5</x:v>
      </x:c>
      <x:c r="N408" s="36" t="n">
        <x:v>243068</x:v>
      </x:c>
      <x:c r="O408" s="37" t="n">
        <x:v>10127.833333333334</x:v>
      </x:c>
      <x:c r="P408" s="37" t="n">
        <x:v>3682.5</x:v>
      </x:c>
      <x:c r="Q408" s="33" t="n">
        <x:f>H408/C408</x:f>
        <x:v>154.20833333333334</x:v>
      </x:c>
      <x:c r="R408" s="33" t="n">
        <x:f>I408/C408</x:f>
        <x:v>25.416666666666668</x:v>
      </x:c>
      <x:c r="S408" s="33" t="n">
        <x:f>IF(N408=0,0,H408/N408*1000)</x:f>
        <x:v>15.226191847548833</x:v>
      </x:c>
    </x:row>
    <x:row r="409">
      <x:c r="A409" s="35" t="str">
        <x:v>HBP1</x:v>
      </x:c>
      <x:c r="B409" s="35" t="str">
        <x:v>Other nuclear/regulatory</x:v>
      </x:c>
      <x:c r="C409" s="31" t="n">
        <x:v>4</x:v>
      </x:c>
      <x:c r="D409" s="31" t="n">
        <x:v>2</x:v>
      </x:c>
      <x:c r="E409" s="31" t="n">
        <x:v>2</x:v>
      </x:c>
      <x:c r="F409" s="31" t="n">
        <x:v>4</x:v>
      </x:c>
      <x:c r="G409" s="32" t="n">
        <x:v>1</x:v>
      </x:c>
      <x:c r="H409" s="31" t="n">
        <x:v>194</x:v>
      </x:c>
      <x:c r="I409" s="31" t="n">
        <x:v>32</x:v>
      </x:c>
      <x:c r="J409" s="33" t="n">
        <x:v>6.0625</x:v>
      </x:c>
      <x:c r="K409" s="33" t="n">
        <x:v>6.375</x:v>
      </x:c>
      <x:c r="L409" s="33" t="n">
        <x:v>6.5708325</x:v>
      </x:c>
      <x:c r="M409" s="34" t="n">
        <x:v>49</x:v>
      </x:c>
      <x:c r="N409" s="36" t="n">
        <x:v>20781</x:v>
      </x:c>
      <x:c r="O409" s="37" t="n">
        <x:v>5195.25</x:v>
      </x:c>
      <x:c r="P409" s="37" t="n">
        <x:v>4673</x:v>
      </x:c>
      <x:c r="Q409" s="33" t="n">
        <x:f>H409/C409</x:f>
        <x:v>48.5</x:v>
      </x:c>
      <x:c r="R409" s="33" t="n">
        <x:f>I409/C409</x:f>
        <x:v>8</x:v>
      </x:c>
      <x:c r="S409" s="33" t="n">
        <x:f>IF(N409=0,0,H409/N409*1000)</x:f>
        <x:v>9.335450652037919</x:v>
      </x:c>
    </x:row>
    <x:row r="410">
      <x:c r="A410" s="35" t="str">
        <x:v>BHLHE41</x:v>
      </x:c>
      <x:c r="B410" s="35" t="str">
        <x:v>Other nuclear/regulatory</x:v>
      </x:c>
      <x:c r="C410" s="31" t="n">
        <x:v>3</x:v>
      </x:c>
      <x:c r="D410" s="31" t="n">
        <x:v>2</x:v>
      </x:c>
      <x:c r="E410" s="31" t="n">
        <x:v>2</x:v>
      </x:c>
      <x:c r="F410" s="31" t="n">
        <x:v>2</x:v>
      </x:c>
      <x:c r="G410" s="32" t="n">
        <x:v>0.6666666666666666</x:v>
      </x:c>
      <x:c r="H410" s="31" t="n">
        <x:v>230</x:v>
      </x:c>
      <x:c r="I410" s="31" t="n">
        <x:v>38</x:v>
      </x:c>
      <x:c r="J410" s="33" t="n">
        <x:v>6.052631578947368</x:v>
      </x:c>
      <x:c r="K410" s="33" t="n">
        <x:v>5.68</x:v>
      </x:c>
      <x:c r="L410" s="33" t="n">
        <x:v>4.483076666666666</x:v>
      </x:c>
      <x:c r="M410" s="34" t="n">
        <x:v>88</x:v>
      </x:c>
      <x:c r="N410" s="36" t="n">
        <x:v>12841</x:v>
      </x:c>
      <x:c r="O410" s="37" t="n">
        <x:v>4280.333333333333</x:v>
      </x:c>
      <x:c r="P410" s="37" t="n">
        <x:v>4565</x:v>
      </x:c>
      <x:c r="Q410" s="33" t="n">
        <x:f>H410/C410</x:f>
        <x:v>76.66666666666667</x:v>
      </x:c>
      <x:c r="R410" s="33" t="n">
        <x:f>I410/C410</x:f>
        <x:v>12.666666666666666</x:v>
      </x:c>
      <x:c r="S410" s="33" t="n">
        <x:f>IF(N410=0,0,H410/N410*1000)</x:f>
        <x:v>17.91137761856553</x:v>
      </x:c>
    </x:row>
    <x:row r="411">
      <x:c r="A411" s="35" t="str">
        <x:v>AFF1</x:v>
      </x:c>
      <x:c r="B411" s="35" t="str">
        <x:v>Other nuclear/regulatory</x:v>
      </x:c>
      <x:c r="C411" s="31" t="n">
        <x:v>57</x:v>
      </x:c>
      <x:c r="D411" s="31" t="n">
        <x:v>8</x:v>
      </x:c>
      <x:c r="E411" s="31" t="n">
        <x:v>19</x:v>
      </x:c>
      <x:c r="F411" s="31" t="n">
        <x:v>54</x:v>
      </x:c>
      <x:c r="G411" s="32" t="n">
        <x:v>0.9473684210526315</x:v>
      </x:c>
      <x:c r="H411" s="31" t="n">
        <x:v>2534</x:v>
      </x:c>
      <x:c r="I411" s="31" t="n">
        <x:v>419</x:v>
      </x:c>
      <x:c r="J411" s="33" t="n">
        <x:v>6.047732696897374</x:v>
      </x:c>
      <x:c r="K411" s="33" t="n">
        <x:v>7.04255</x:v>
      </x:c>
      <x:c r="L411" s="33" t="n">
        <x:v>7.005240175438597</x:v>
      </x:c>
      <x:c r="M411" s="34" t="n">
        <x:v>17</x:v>
      </x:c>
      <x:c r="N411" s="36" t="n">
        <x:v>209666</x:v>
      </x:c>
      <x:c r="O411" s="37" t="n">
        <x:v>3678.3508771929824</x:v>
      </x:c>
      <x:c r="P411" s="37" t="n">
        <x:v>1319</x:v>
      </x:c>
      <x:c r="Q411" s="33" t="n">
        <x:f>H411/C411</x:f>
        <x:v>44.45614035087719</x:v>
      </x:c>
      <x:c r="R411" s="33" t="n">
        <x:f>I411/C411</x:f>
        <x:v>7.350877192982456</x:v>
      </x:c>
      <x:c r="S411" s="33" t="n">
        <x:f>IF(N411=0,0,H411/N411*1000)</x:f>
        <x:v>12.085888985338586</x:v>
      </x:c>
    </x:row>
    <x:row r="412">
      <x:c r="A412" s="35" t="str">
        <x:v>ZNF207</x:v>
      </x:c>
      <x:c r="B412" s="35" t="str">
        <x:v>Sequence-specific TF</x:v>
      </x:c>
      <x:c r="C412" s="31" t="n">
        <x:v>9</x:v>
      </x:c>
      <x:c r="D412" s="31" t="n">
        <x:v>4</x:v>
      </x:c>
      <x:c r="E412" s="31" t="n">
        <x:v>5</x:v>
      </x:c>
      <x:c r="F412" s="31" t="n">
        <x:v>9</x:v>
      </x:c>
      <x:c r="G412" s="32" t="n">
        <x:v>1</x:v>
      </x:c>
      <x:c r="H412" s="31" t="n">
        <x:v>302</x:v>
      </x:c>
      <x:c r="I412" s="31" t="n">
        <x:v>50</x:v>
      </x:c>
      <x:c r="J412" s="33" t="n">
        <x:v>6.04</x:v>
      </x:c>
      <x:c r="K412" s="33" t="n">
        <x:v>4.78947</x:v>
      </x:c>
      <x:c r="L412" s="33" t="n">
        <x:v>6.968674444444444</x:v>
      </x:c>
      <x:c r="M412" s="34" t="n">
        <x:v>24</x:v>
      </x:c>
      <x:c r="N412" s="36" t="n">
        <x:v>22028</x:v>
      </x:c>
      <x:c r="O412" s="37" t="n">
        <x:v>2447.5555555555557</x:v>
      </x:c>
      <x:c r="P412" s="37" t="n">
        <x:v>1658</x:v>
      </x:c>
      <x:c r="Q412" s="33" t="n">
        <x:f>H412/C412</x:f>
        <x:v>33.55555555555556</x:v>
      </x:c>
      <x:c r="R412" s="33" t="n">
        <x:f>I412/C412</x:f>
        <x:v>5.555555555555555</x:v>
      </x:c>
      <x:c r="S412" s="33" t="n">
        <x:f>IF(N412=0,0,H412/N412*1000)</x:f>
        <x:v>13.70982386054113</x:v>
      </x:c>
    </x:row>
    <x:row r="413">
      <x:c r="A413" s="35" t="str">
        <x:v>KAT2B</x:v>
      </x:c>
      <x:c r="B413" s="35" t="str">
        <x:v>Chromatin modification</x:v>
      </x:c>
      <x:c r="C413" s="31" t="n">
        <x:v>10</x:v>
      </x:c>
      <x:c r="D413" s="31" t="n">
        <x:v>4</x:v>
      </x:c>
      <x:c r="E413" s="31" t="n">
        <x:v>5</x:v>
      </x:c>
      <x:c r="F413" s="31" t="n">
        <x:v>10</x:v>
      </x:c>
      <x:c r="G413" s="32" t="n">
        <x:v>1</x:v>
      </x:c>
      <x:c r="H413" s="31" t="n">
        <x:v>211</x:v>
      </x:c>
      <x:c r="I413" s="31" t="n">
        <x:v>35</x:v>
      </x:c>
      <x:c r="J413" s="33" t="n">
        <x:v>6.0285714285714285</x:v>
      </x:c>
      <x:c r="K413" s="33" t="n">
        <x:v>6.8125</x:v>
      </x:c>
      <x:c r="L413" s="33" t="n">
        <x:v>7.416943999999999</x:v>
      </x:c>
      <x:c r="M413" s="34" t="n">
        <x:v>16.5</x:v>
      </x:c>
      <x:c r="N413" s="36" t="n">
        <x:v>20183</x:v>
      </x:c>
      <x:c r="O413" s="37" t="n">
        <x:v>2018.3</x:v>
      </x:c>
      <x:c r="P413" s="37" t="n">
        <x:v>1643</x:v>
      </x:c>
      <x:c r="Q413" s="33" t="n">
        <x:f>H413/C413</x:f>
        <x:v>21.1</x:v>
      </x:c>
      <x:c r="R413" s="33" t="n">
        <x:f>I413/C413</x:f>
        <x:v>3.5</x:v>
      </x:c>
      <x:c r="S413" s="33" t="n">
        <x:f>IF(N413=0,0,H413/N413*1000)</x:f>
        <x:v>10.454342763712035</x:v>
      </x:c>
    </x:row>
    <x:row r="414">
      <x:c r="A414" s="35" t="str">
        <x:v>NONO</x:v>
      </x:c>
      <x:c r="B414" s="35" t="str">
        <x:v>Direct DNA/RNA dual-binding</x:v>
      </x:c>
      <x:c r="C414" s="31" t="n">
        <x:v>12</x:v>
      </x:c>
      <x:c r="D414" s="31" t="n">
        <x:v>3</x:v>
      </x:c>
      <x:c r="E414" s="31" t="n">
        <x:v>3</x:v>
      </x:c>
      <x:c r="F414" s="31" t="n">
        <x:v>12</x:v>
      </x:c>
      <x:c r="G414" s="32" t="n">
        <x:v>1</x:v>
      </x:c>
      <x:c r="H414" s="31" t="n">
        <x:v>852</x:v>
      </x:c>
      <x:c r="I414" s="31" t="n">
        <x:v>142</x:v>
      </x:c>
      <x:c r="J414" s="33" t="n">
        <x:v>6</x:v>
      </x:c>
      <x:c r="K414" s="33" t="n">
        <x:v>5.80847</x:v>
      </x:c>
      <x:c r="L414" s="33" t="n">
        <x:v>6.31014</x:v>
      </x:c>
      <x:c r="M414" s="34" t="n">
        <x:v>49</x:v>
      </x:c>
      <x:c r="N414" s="36" t="n">
        <x:v>69850</x:v>
      </x:c>
      <x:c r="O414" s="37" t="n">
        <x:v>5820.833333333333</x:v>
      </x:c>
      <x:c r="P414" s="37" t="n">
        <x:v>3088.5</x:v>
      </x:c>
      <x:c r="Q414" s="33" t="n">
        <x:f>H414/C414</x:f>
        <x:v>71</x:v>
      </x:c>
      <x:c r="R414" s="33" t="n">
        <x:f>I414/C414</x:f>
        <x:v>11.833333333333334</x:v>
      </x:c>
      <x:c r="S414" s="33" t="n">
        <x:f>IF(N414=0,0,H414/N414*1000)</x:f>
        <x:v>12.197566213314245</x:v>
      </x:c>
    </x:row>
    <x:row r="415">
      <x:c r="A415" s="35" t="str">
        <x:v>SOD1</x:v>
      </x:c>
      <x:c r="B415" s="35" t="str">
        <x:v>Other nuclear/regulatory</x:v>
      </x:c>
      <x:c r="C415" s="31" t="n">
        <x:v>9</x:v>
      </x:c>
      <x:c r="D415" s="31" t="n">
        <x:v>1</x:v>
      </x:c>
      <x:c r="E415" s="31" t="n">
        <x:v>1</x:v>
      </x:c>
      <x:c r="F415" s="31" t="n">
        <x:v>5</x:v>
      </x:c>
      <x:c r="G415" s="32" t="n">
        <x:v>0.5555555555555556</x:v>
      </x:c>
      <x:c r="H415" s="31" t="n">
        <x:v>12</x:v>
      </x:c>
      <x:c r="I415" s="31" t="n">
        <x:v>2</x:v>
      </x:c>
      <x:c r="J415" s="33" t="n">
        <x:v>6</x:v>
      </x:c>
      <x:c r="K415" s="33" t="n">
        <x:v>1000</x:v>
      </x:c>
      <x:c r="L415" s="33" t="n">
        <x:v>556</x:v>
      </x:c>
      <x:c r="M415" s="34" t="n">
        <x:v>1</x:v>
      </x:c>
      <x:c r="N415" s="36" t="n">
        <x:v>3094</x:v>
      </x:c>
      <x:c r="O415" s="37" t="n">
        <x:v>343.77777777777777</x:v>
      </x:c>
      <x:c r="P415" s="37" t="n">
        <x:v>305</x:v>
      </x:c>
      <x:c r="Q415" s="33" t="n">
        <x:f>H415/C415</x:f>
        <x:v>1.3333333333333333</x:v>
      </x:c>
      <x:c r="R415" s="33" t="n">
        <x:f>I415/C415</x:f>
        <x:v>0.2222222222222222</x:v>
      </x:c>
      <x:c r="S415" s="33" t="n">
        <x:f>IF(N415=0,0,H415/N415*1000)</x:f>
        <x:v>3.878474466709761</x:v>
      </x:c>
    </x:row>
    <x:row r="416">
      <x:c r="A416" s="35" t="str">
        <x:v>CBX4</x:v>
      </x:c>
      <x:c r="B416" s="35" t="str">
        <x:v>Polycomb system</x:v>
      </x:c>
      <x:c r="C416" s="31" t="n">
        <x:v>4</x:v>
      </x:c>
      <x:c r="D416" s="31" t="n">
        <x:v>3</x:v>
      </x:c>
      <x:c r="E416" s="31" t="n">
        <x:v>3</x:v>
      </x:c>
      <x:c r="F416" s="31" t="n">
        <x:v>4</x:v>
      </x:c>
      <x:c r="G416" s="32" t="n">
        <x:v>1</x:v>
      </x:c>
      <x:c r="H416" s="31" t="n">
        <x:v>42</x:v>
      </x:c>
      <x:c r="I416" s="31" t="n">
        <x:v>7</x:v>
      </x:c>
      <x:c r="J416" s="33" t="n">
        <x:v>6</x:v>
      </x:c>
      <x:c r="K416" s="33" t="n">
        <x:v>7.333335</x:v>
      </x:c>
      <x:c r="L416" s="33" t="n">
        <x:v>254.2916675</x:v>
      </x:c>
      <x:c r="M416" s="34" t="n">
        <x:v>9.5</x:v>
      </x:c>
      <x:c r="N416" s="36" t="n">
        <x:v>3212</x:v>
      </x:c>
      <x:c r="O416" s="37" t="n">
        <x:v>803</x:v>
      </x:c>
      <x:c r="P416" s="37" t="n">
        <x:v>730</x:v>
      </x:c>
      <x:c r="Q416" s="33" t="n">
        <x:f>H416/C416</x:f>
        <x:v>10.5</x:v>
      </x:c>
      <x:c r="R416" s="33" t="n">
        <x:f>I416/C416</x:f>
        <x:v>1.75</x:v>
      </x:c>
      <x:c r="S416" s="33" t="n">
        <x:f>IF(N416=0,0,H416/N416*1000)</x:f>
        <x:v>13.075965130759652</x:v>
      </x:c>
    </x:row>
    <x:row r="417">
      <x:c r="A417" s="35" t="str">
        <x:v>FOXP3</x:v>
      </x:c>
      <x:c r="B417" s="35" t="str">
        <x:v>Sequence-specific TF</x:v>
      </x:c>
      <x:c r="C417" s="31" t="n">
        <x:v>4</x:v>
      </x:c>
      <x:c r="D417" s="31" t="n">
        <x:v>1</x:v>
      </x:c>
      <x:c r="E417" s="31" t="n">
        <x:v>2</x:v>
      </x:c>
      <x:c r="F417" s="31" t="n">
        <x:v>4</x:v>
      </x:c>
      <x:c r="G417" s="32" t="n">
        <x:v>1</x:v>
      </x:c>
      <x:c r="H417" s="31" t="n">
        <x:v>30</x:v>
      </x:c>
      <x:c r="I417" s="31" t="n">
        <x:v>5</x:v>
      </x:c>
      <x:c r="J417" s="33" t="n">
        <x:v>6</x:v>
      </x:c>
      <x:c r="K417" s="33" t="n">
        <x:v>5.5</x:v>
      </x:c>
      <x:c r="L417" s="33" t="n">
        <x:v>5.5</x:v>
      </x:c>
      <x:c r="M417" s="34" t="n">
        <x:v>5.5</x:v>
      </x:c>
      <x:c r="N417" s="36" t="n">
        <x:v>4240</x:v>
      </x:c>
      <x:c r="O417" s="37" t="n">
        <x:v>1060</x:v>
      </x:c>
      <x:c r="P417" s="37" t="n">
        <x:v>879</x:v>
      </x:c>
      <x:c r="Q417" s="33" t="n">
        <x:f>H417/C417</x:f>
        <x:v>7.5</x:v>
      </x:c>
      <x:c r="R417" s="33" t="n">
        <x:f>I417/C417</x:f>
        <x:v>1.25</x:v>
      </x:c>
      <x:c r="S417" s="33" t="n">
        <x:f>IF(N417=0,0,H417/N417*1000)</x:f>
        <x:v>7.0754716981132075</x:v>
      </x:c>
    </x:row>
    <x:row r="418">
      <x:c r="A418" s="35" t="str">
        <x:v>HOXA13</x:v>
      </x:c>
      <x:c r="B418" s="35" t="str">
        <x:v>Sequence-specific TF</x:v>
      </x:c>
      <x:c r="C418" s="31" t="n">
        <x:v>4</x:v>
      </x:c>
      <x:c r="D418" s="31" t="n">
        <x:v>2</x:v>
      </x:c>
      <x:c r="E418" s="31" t="n">
        <x:v>3</x:v>
      </x:c>
      <x:c r="F418" s="31" t="n">
        <x:v>4</x:v>
      </x:c>
      <x:c r="G418" s="32" t="n">
        <x:v>1</x:v>
      </x:c>
      <x:c r="H418" s="31" t="n">
        <x:v>84</x:v>
      </x:c>
      <x:c r="I418" s="31" t="n">
        <x:v>14</x:v>
      </x:c>
      <x:c r="J418" s="33" t="n">
        <x:v>6</x:v>
      </x:c>
      <x:c r="K418" s="33" t="n">
        <x:v>4.97222</x:v>
      </x:c>
      <x:c r="L418" s="33" t="n">
        <x:v>6.11111</x:v>
      </x:c>
      <x:c r="M418" s="34" t="n">
        <x:v>16</x:v>
      </x:c>
      <x:c r="N418" s="36" t="n">
        <x:v>8479</x:v>
      </x:c>
      <x:c r="O418" s="37" t="n">
        <x:v>2119.75</x:v>
      </x:c>
      <x:c r="P418" s="37" t="n">
        <x:v>1377.5</x:v>
      </x:c>
      <x:c r="Q418" s="33" t="n">
        <x:f>H418/C418</x:f>
        <x:v>21</x:v>
      </x:c>
      <x:c r="R418" s="33" t="n">
        <x:f>I418/C418</x:f>
        <x:v>3.5</x:v>
      </x:c>
      <x:c r="S418" s="33" t="n">
        <x:f>IF(N418=0,0,H418/N418*1000)</x:f>
        <x:v>9.906828635452294</x:v>
      </x:c>
    </x:row>
    <x:row r="419">
      <x:c r="A419" s="35" t="str">
        <x:v>ZSCAN18</x:v>
      </x:c>
      <x:c r="B419" s="35" t="str">
        <x:v>Other nuclear/regulatory</x:v>
      </x:c>
      <x:c r="C419" s="31" t="n">
        <x:v>4</x:v>
      </x:c>
      <x:c r="D419" s="31" t="n">
        <x:v>2</x:v>
      </x:c>
      <x:c r="E419" s="31" t="n">
        <x:v>2</x:v>
      </x:c>
      <x:c r="F419" s="31" t="n">
        <x:v>4</x:v>
      </x:c>
      <x:c r="G419" s="32" t="n">
        <x:v>1</x:v>
      </x:c>
      <x:c r="H419" s="31" t="n">
        <x:v>66</x:v>
      </x:c>
      <x:c r="I419" s="31" t="n">
        <x:v>11</x:v>
      </x:c>
      <x:c r="J419" s="33" t="n">
        <x:v>6</x:v>
      </x:c>
      <x:c r="K419" s="33" t="n">
        <x:v>6.166665</x:v>
      </x:c>
      <x:c r="L419" s="33" t="n">
        <x:v>6.3333325</x:v>
      </x:c>
      <x:c r="M419" s="34" t="n">
        <x:v>17.5</x:v>
      </x:c>
      <x:c r="N419" s="36" t="n">
        <x:v>5484</x:v>
      </x:c>
      <x:c r="O419" s="37" t="n">
        <x:v>1371</x:v>
      </x:c>
      <x:c r="P419" s="37" t="n">
        <x:v>1371.5</x:v>
      </x:c>
      <x:c r="Q419" s="33" t="n">
        <x:f>H419/C419</x:f>
        <x:v>16.5</x:v>
      </x:c>
      <x:c r="R419" s="33" t="n">
        <x:f>I419/C419</x:f>
        <x:v>2.75</x:v>
      </x:c>
      <x:c r="S419" s="33" t="n">
        <x:f>IF(N419=0,0,H419/N419*1000)</x:f>
        <x:v>12.035010940919038</x:v>
      </x:c>
    </x:row>
    <x:row r="420">
      <x:c r="A420" s="35" t="str">
        <x:v>FOXF2</x:v>
      </x:c>
      <x:c r="B420" s="35" t="str">
        <x:v>Sequence-specific TF</x:v>
      </x:c>
      <x:c r="C420" s="31" t="n">
        <x:v>3</x:v>
      </x:c>
      <x:c r="D420" s="31" t="n">
        <x:v>2</x:v>
      </x:c>
      <x:c r="E420" s="31" t="n">
        <x:v>2</x:v>
      </x:c>
      <x:c r="F420" s="31" t="n">
        <x:v>2</x:v>
      </x:c>
      <x:c r="G420" s="32" t="n">
        <x:v>0.6666666666666666</x:v>
      </x:c>
      <x:c r="H420" s="31" t="n">
        <x:v>90</x:v>
      </x:c>
      <x:c r="I420" s="31" t="n">
        <x:v>15</x:v>
      </x:c>
      <x:c r="J420" s="33" t="n">
        <x:v>6</x:v>
      </x:c>
      <x:c r="K420" s="33" t="n">
        <x:v>5.9</x:v>
      </x:c>
      <x:c r="L420" s="33" t="n">
        <x:v>4.550333333333334</x:v>
      </x:c>
      <x:c r="M420" s="34" t="n">
        <x:v>31</x:v>
      </x:c>
      <x:c r="N420" s="36" t="n">
        <x:v>8817</x:v>
      </x:c>
      <x:c r="O420" s="37" t="n">
        <x:v>2939</x:v>
      </x:c>
      <x:c r="P420" s="37" t="n">
        <x:v>2353</x:v>
      </x:c>
      <x:c r="Q420" s="33" t="n">
        <x:f>H420/C420</x:f>
        <x:v>30</x:v>
      </x:c>
      <x:c r="R420" s="33" t="n">
        <x:f>I420/C420</x:f>
        <x:v>5</x:v>
      </x:c>
      <x:c r="S420" s="33" t="n">
        <x:f>IF(N420=0,0,H420/N420*1000)</x:f>
        <x:v>10.207553589656346</x:v>
      </x:c>
    </x:row>
    <x:row r="421">
      <x:c r="A421" s="35" t="str">
        <x:v>ASXL1</x:v>
      </x:c>
      <x:c r="B421" s="35" t="str">
        <x:v>Other nuclear/regulatory</x:v>
      </x:c>
      <x:c r="C421" s="31" t="n">
        <x:v>10</x:v>
      </x:c>
      <x:c r="D421" s="31" t="n">
        <x:v>4</x:v>
      </x:c>
      <x:c r="E421" s="31" t="n">
        <x:v>4</x:v>
      </x:c>
      <x:c r="F421" s="31" t="n">
        <x:v>10</x:v>
      </x:c>
      <x:c r="G421" s="32" t="n">
        <x:v>1</x:v>
      </x:c>
      <x:c r="H421" s="31" t="n">
        <x:v>1211</x:v>
      </x:c>
      <x:c r="I421" s="31" t="n">
        <x:v>202</x:v>
      </x:c>
      <x:c r="J421" s="33" t="n">
        <x:v>5.9950495049504955</x:v>
      </x:c>
      <x:c r="K421" s="33" t="n">
        <x:v>4.9</x:v>
      </x:c>
      <x:c r="L421" s="33" t="n">
        <x:v>6.765817</x:v>
      </x:c>
      <x:c r="M421" s="34" t="n">
        <x:v>81</x:v>
      </x:c>
      <x:c r="N421" s="36" t="n">
        <x:v>105260</x:v>
      </x:c>
      <x:c r="O421" s="37" t="n">
        <x:v>10526</x:v>
      </x:c>
      <x:c r="P421" s="37" t="n">
        <x:v>6963.5</x:v>
      </x:c>
      <x:c r="Q421" s="33" t="n">
        <x:f>H421/C421</x:f>
        <x:v>121.1</x:v>
      </x:c>
      <x:c r="R421" s="33" t="n">
        <x:f>I421/C421</x:f>
        <x:v>20.2</x:v>
      </x:c>
      <x:c r="S421" s="33" t="n">
        <x:f>IF(N421=0,0,H421/N421*1000)</x:f>
        <x:v>11.504845145354361</x:v>
      </x:c>
    </x:row>
    <x:row r="422">
      <x:c r="A422" s="35" t="str">
        <x:v>MEF2B</x:v>
      </x:c>
      <x:c r="B422" s="35" t="str">
        <x:v>Sequence-specific TF</x:v>
      </x:c>
      <x:c r="C422" s="31" t="n">
        <x:v>22</x:v>
      </x:c>
      <x:c r="D422" s="31" t="n">
        <x:v>3</x:v>
      </x:c>
      <x:c r="E422" s="31" t="n">
        <x:v>10</x:v>
      </x:c>
      <x:c r="F422" s="31" t="n">
        <x:v>21</x:v>
      </x:c>
      <x:c r="G422" s="32" t="n">
        <x:v>0.9545454545454546</x:v>
      </x:c>
      <x:c r="H422" s="31" t="n">
        <x:v>2459</x:v>
      </x:c>
      <x:c r="I422" s="31" t="n">
        <x:v>411</x:v>
      </x:c>
      <x:c r="J422" s="33" t="n">
        <x:v>5.982968369829684</x:v>
      </x:c>
      <x:c r="K422" s="33" t="n">
        <x:v>6.72222</x:v>
      </x:c>
      <x:c r="L422" s="33" t="n">
        <x:v>7.490968636363636</x:v>
      </x:c>
      <x:c r="M422" s="34" t="n">
        <x:v>79.5</x:v>
      </x:c>
      <x:c r="N422" s="36" t="n">
        <x:v>194971</x:v>
      </x:c>
      <x:c r="O422" s="37" t="n">
        <x:v>8862.318181818182</x:v>
      </x:c>
      <x:c r="P422" s="37" t="n">
        <x:v>5001</x:v>
      </x:c>
      <x:c r="Q422" s="33" t="n">
        <x:f>H422/C422</x:f>
        <x:v>111.77272727272727</x:v>
      </x:c>
      <x:c r="R422" s="33" t="n">
        <x:f>I422/C422</x:f>
        <x:v>18.681818181818183</x:v>
      </x:c>
      <x:c r="S422" s="33" t="n">
        <x:f>IF(N422=0,0,H422/N422*1000)</x:f>
        <x:v>12.612132060665433</x:v>
      </x:c>
    </x:row>
    <x:row r="423">
      <x:c r="A423" s="35" t="str">
        <x:v>ZNF382</x:v>
      </x:c>
      <x:c r="B423" s="35" t="str">
        <x:v>Sequence-specific TF</x:v>
      </x:c>
      <x:c r="C423" s="31" t="n">
        <x:v>4</x:v>
      </x:c>
      <x:c r="D423" s="31" t="n">
        <x:v>2</x:v>
      </x:c>
      <x:c r="E423" s="31" t="n">
        <x:v>2</x:v>
      </x:c>
      <x:c r="F423" s="31" t="n">
        <x:v>3</x:v>
      </x:c>
      <x:c r="G423" s="32" t="n">
        <x:v>0.75</x:v>
      </x:c>
      <x:c r="H423" s="31" t="n">
        <x:v>586</x:v>
      </x:c>
      <x:c r="I423" s="31" t="n">
        <x:v>98</x:v>
      </x:c>
      <x:c r="J423" s="33" t="n">
        <x:v>5.979591836734694</x:v>
      </x:c>
      <x:c r="K423" s="33" t="n">
        <x:v>6.019769999999999</x:v>
      </x:c>
      <x:c r="L423" s="33" t="n">
        <x:v>5.134885</x:v>
      </x:c>
      <x:c r="M423" s="34" t="n">
        <x:v>137.5</x:v>
      </x:c>
      <x:c r="N423" s="36" t="n">
        <x:v>43655</x:v>
      </x:c>
      <x:c r="O423" s="37" t="n">
        <x:v>10913.75</x:v>
      </x:c>
      <x:c r="P423" s="37" t="n">
        <x:v>10130</x:v>
      </x:c>
      <x:c r="Q423" s="33" t="n">
        <x:f>H423/C423</x:f>
        <x:v>146.5</x:v>
      </x:c>
      <x:c r="R423" s="33" t="n">
        <x:f>I423/C423</x:f>
        <x:v>24.5</x:v>
      </x:c>
      <x:c r="S423" s="33" t="n">
        <x:f>IF(N423=0,0,H423/N423*1000)</x:f>
        <x:v>13.423433741839423</x:v>
      </x:c>
    </x:row>
    <x:row r="424">
      <x:c r="A424" s="35" t="str">
        <x:v>ETV4</x:v>
      </x:c>
      <x:c r="B424" s="35" t="str">
        <x:v>Sequence-specific TF</x:v>
      </x:c>
      <x:c r="C424" s="31" t="n">
        <x:v>7</x:v>
      </x:c>
      <x:c r="D424" s="31" t="n">
        <x:v>3</x:v>
      </x:c>
      <x:c r="E424" s="31" t="n">
        <x:v>3</x:v>
      </x:c>
      <x:c r="F424" s="31" t="n">
        <x:v>7</x:v>
      </x:c>
      <x:c r="G424" s="32" t="n">
        <x:v>1</x:v>
      </x:c>
      <x:c r="H424" s="31" t="n">
        <x:v>412</x:v>
      </x:c>
      <x:c r="I424" s="31" t="n">
        <x:v>69</x:v>
      </x:c>
      <x:c r="J424" s="33" t="n">
        <x:v>5.971014492753623</x:v>
      </x:c>
      <x:c r="K424" s="33" t="n">
        <x:v>6</x:v>
      </x:c>
      <x:c r="L424" s="33" t="n">
        <x:v>6.081217142857143</x:v>
      </x:c>
      <x:c r="M424" s="34" t="n">
        <x:v>39</x:v>
      </x:c>
      <x:c r="N424" s="36" t="n">
        <x:v>38241</x:v>
      </x:c>
      <x:c r="O424" s="37" t="n">
        <x:v>5463</x:v>
      </x:c>
      <x:c r="P424" s="37" t="n">
        <x:v>1944</x:v>
      </x:c>
      <x:c r="Q424" s="33" t="n">
        <x:f>H424/C424</x:f>
        <x:v>58.857142857142854</x:v>
      </x:c>
      <x:c r="R424" s="33" t="n">
        <x:f>I424/C424</x:f>
        <x:v>9.857142857142858</x:v>
      </x:c>
      <x:c r="S424" s="33" t="n">
        <x:f>IF(N424=0,0,H424/N424*1000)</x:f>
        <x:v>10.7737768363798</x:v>
      </x:c>
    </x:row>
    <x:row r="425">
      <x:c r="A425" s="35" t="str">
        <x:v>NCAPG</x:v>
      </x:c>
      <x:c r="B425" s="35" t="str">
        <x:v>Other nuclear/regulatory</x:v>
      </x:c>
      <x:c r="C425" s="31" t="n">
        <x:v>14</x:v>
      </x:c>
      <x:c r="D425" s="31" t="n">
        <x:v>1</x:v>
      </x:c>
      <x:c r="E425" s="31" t="n">
        <x:v>1</x:v>
      </x:c>
      <x:c r="F425" s="31" t="n">
        <x:v>14</x:v>
      </x:c>
      <x:c r="G425" s="32" t="n">
        <x:v>1</x:v>
      </x:c>
      <x:c r="H425" s="31" t="n">
        <x:v>358</x:v>
      </x:c>
      <x:c r="I425" s="31" t="n">
        <x:v>60</x:v>
      </x:c>
      <x:c r="J425" s="33" t="n">
        <x:v>5.966666666666667</x:v>
      </x:c>
      <x:c r="K425" s="33" t="n">
        <x:v>5</x:v>
      </x:c>
      <x:c r="L425" s="33" t="n">
        <x:v>147.15081642857143</x:v>
      </x:c>
      <x:c r="M425" s="34" t="n">
        <x:v>5</x:v>
      </x:c>
      <x:c r="N425" s="36" t="n">
        <x:v>32989</x:v>
      </x:c>
      <x:c r="O425" s="37" t="n">
        <x:v>2356.3571428571427</x:v>
      </x:c>
      <x:c r="P425" s="37" t="n">
        <x:v>624.5</x:v>
      </x:c>
      <x:c r="Q425" s="33" t="n">
        <x:f>H425/C425</x:f>
        <x:v>25.571428571428573</x:v>
      </x:c>
      <x:c r="R425" s="33" t="n">
        <x:f>I425/C425</x:f>
        <x:v>4.285714285714286</x:v>
      </x:c>
      <x:c r="S425" s="33" t="n">
        <x:f>IF(N425=0,0,H425/N425*1000)</x:f>
        <x:v>10.852102215890145</x:v>
      </x:c>
    </x:row>
    <x:row r="426">
      <x:c r="A426" s="35" t="str">
        <x:v>ZNF138</x:v>
      </x:c>
      <x:c r="B426" s="35" t="str">
        <x:v>Sequence-specific TF</x:v>
      </x:c>
      <x:c r="C426" s="31" t="n">
        <x:v>4</x:v>
      </x:c>
      <x:c r="D426" s="31" t="n">
        <x:v>2</x:v>
      </x:c>
      <x:c r="E426" s="31" t="n">
        <x:v>2</x:v>
      </x:c>
      <x:c r="F426" s="31" t="n">
        <x:v>3</x:v>
      </x:c>
      <x:c r="G426" s="32" t="n">
        <x:v>0.75</x:v>
      </x:c>
      <x:c r="H426" s="31" t="n">
        <x:v>113</x:v>
      </x:c>
      <x:c r="I426" s="31" t="n">
        <x:v>19</x:v>
      </x:c>
      <x:c r="J426" s="33" t="n">
        <x:v>5.947368421052632</x:v>
      </x:c>
      <x:c r="K426" s="33" t="n">
        <x:v>5.291665</x:v>
      </x:c>
      <x:c r="L426" s="33" t="n">
        <x:v>4.8125</x:v>
      </x:c>
      <x:c r="M426" s="34" t="n">
        <x:v>31</x:v>
      </x:c>
      <x:c r="N426" s="36" t="n">
        <x:v>11145</x:v>
      </x:c>
      <x:c r="O426" s="37" t="n">
        <x:v>2786.25</x:v>
      </x:c>
      <x:c r="P426" s="37" t="n">
        <x:v>2589.5</x:v>
      </x:c>
      <x:c r="Q426" s="33" t="n">
        <x:f>H426/C426</x:f>
        <x:v>28.25</x:v>
      </x:c>
      <x:c r="R426" s="33" t="n">
        <x:f>I426/C426</x:f>
        <x:v>4.75</x:v>
      </x:c>
      <x:c r="S426" s="33" t="n">
        <x:f>IF(N426=0,0,H426/N426*1000)</x:f>
        <x:v>10.139075818752804</x:v>
      </x:c>
    </x:row>
    <x:row r="427">
      <x:c r="A427" s="35" t="str">
        <x:v>MAZ</x:v>
      </x:c>
      <x:c r="B427" s="35" t="str">
        <x:v>Other nuclear/regulatory</x:v>
      </x:c>
      <x:c r="C427" s="31" t="n">
        <x:v>36</x:v>
      </x:c>
      <x:c r="D427" s="31" t="n">
        <x:v>7</x:v>
      </x:c>
      <x:c r="E427" s="31" t="n">
        <x:v>12</x:v>
      </x:c>
      <x:c r="F427" s="31" t="n">
        <x:v>36</x:v>
      </x:c>
      <x:c r="G427" s="32" t="n">
        <x:v>1</x:v>
      </x:c>
      <x:c r="H427" s="31" t="n">
        <x:v>4930</x:v>
      </x:c>
      <x:c r="I427" s="31" t="n">
        <x:v>830</x:v>
      </x:c>
      <x:c r="J427" s="33" t="n">
        <x:v>5.9397590361445785</x:v>
      </x:c>
      <x:c r="K427" s="33" t="n">
        <x:v>5.622795</x:v>
      </x:c>
      <x:c r="L427" s="33" t="n">
        <x:v>7.778399444444444</x:v>
      </x:c>
      <x:c r="M427" s="34" t="n">
        <x:v>133.5</x:v>
      </x:c>
      <x:c r="N427" s="36" t="n">
        <x:v>429261</x:v>
      </x:c>
      <x:c r="O427" s="37" t="n">
        <x:v>11923.916666666666</x:v>
      </x:c>
      <x:c r="P427" s="37" t="n">
        <x:v>9657.5</x:v>
      </x:c>
      <x:c r="Q427" s="33" t="n">
        <x:f>H427/C427</x:f>
        <x:v>136.94444444444446</x:v>
      </x:c>
      <x:c r="R427" s="33" t="n">
        <x:f>I427/C427</x:f>
        <x:v>23.055555555555557</x:v>
      </x:c>
      <x:c r="S427" s="33" t="n">
        <x:f>IF(N427=0,0,H427/N427*1000)</x:f>
        <x:v>11.484854202920834</x:v>
      </x:c>
    </x:row>
    <x:row r="428">
      <x:c r="A428" s="35" t="str">
        <x:v>HMG20B</x:v>
      </x:c>
      <x:c r="B428" s="35" t="str">
        <x:v>Other nuclear/regulatory</x:v>
      </x:c>
      <x:c r="C428" s="31" t="n">
        <x:v>7</x:v>
      </x:c>
      <x:c r="D428" s="31" t="n">
        <x:v>3</x:v>
      </x:c>
      <x:c r="E428" s="31" t="n">
        <x:v>4</x:v>
      </x:c>
      <x:c r="F428" s="31" t="n">
        <x:v>6</x:v>
      </x:c>
      <x:c r="G428" s="32" t="n">
        <x:v>0.8571428571428571</x:v>
      </x:c>
      <x:c r="H428" s="31" t="n">
        <x:v>486</x:v>
      </x:c>
      <x:c r="I428" s="31" t="n">
        <x:v>82</x:v>
      </x:c>
      <x:c r="J428" s="33" t="n">
        <x:v>5.926829268292683</x:v>
      </x:c>
      <x:c r="K428" s="33" t="n">
        <x:v>6.92308</x:v>
      </x:c>
      <x:c r="L428" s="33" t="n">
        <x:v>6.457291428571429</x:v>
      </x:c>
      <x:c r="M428" s="34" t="n">
        <x:v>68</x:v>
      </x:c>
      <x:c r="N428" s="36" t="n">
        <x:v>48040</x:v>
      </x:c>
      <x:c r="O428" s="37" t="n">
        <x:v>6862.857142857143</x:v>
      </x:c>
      <x:c r="P428" s="37" t="n">
        <x:v>5269</x:v>
      </x:c>
      <x:c r="Q428" s="33" t="n">
        <x:f>H428/C428</x:f>
        <x:v>69.42857142857143</x:v>
      </x:c>
      <x:c r="R428" s="33" t="n">
        <x:f>I428/C428</x:f>
        <x:v>11.714285714285714</x:v>
      </x:c>
      <x:c r="S428" s="33" t="n">
        <x:f>IF(N428=0,0,H428/N428*1000)</x:f>
        <x:v>10.116569525395503</x:v>
      </x:c>
    </x:row>
    <x:row r="429">
      <x:c r="A429" s="35" t="str">
        <x:v>ZBTB33</x:v>
      </x:c>
      <x:c r="B429" s="35" t="str">
        <x:v>Sequence-specific TF</x:v>
      </x:c>
      <x:c r="C429" s="31" t="n">
        <x:v>43</x:v>
      </x:c>
      <x:c r="D429" s="31" t="n">
        <x:v>7</x:v>
      </x:c>
      <x:c r="E429" s="31" t="n">
        <x:v>12</x:v>
      </x:c>
      <x:c r="F429" s="31" t="n">
        <x:v>42</x:v>
      </x:c>
      <x:c r="G429" s="32" t="n">
        <x:v>0.9767441860465116</x:v>
      </x:c>
      <x:c r="H429" s="31" t="n">
        <x:v>2856</x:v>
      </x:c>
      <x:c r="I429" s="31" t="n">
        <x:v>482</x:v>
      </x:c>
      <x:c r="J429" s="33" t="n">
        <x:v>5.925311203319502</x:v>
      </x:c>
      <x:c r="K429" s="33" t="n">
        <x:v>9.05882</x:v>
      </x:c>
      <x:c r="L429" s="33" t="n">
        <x:v>32.392627674418605</x:v>
      </x:c>
      <x:c r="M429" s="34" t="n">
        <x:v>68</x:v>
      </x:c>
      <x:c r="N429" s="36" t="n">
        <x:v>268259</x:v>
      </x:c>
      <x:c r="O429" s="37" t="n">
        <x:v>6238.581395348837</x:v>
      </x:c>
      <x:c r="P429" s="37" t="n">
        <x:v>3436</x:v>
      </x:c>
      <x:c r="Q429" s="33" t="n">
        <x:f>H429/C429</x:f>
        <x:v>66.4186046511628</x:v>
      </x:c>
      <x:c r="R429" s="33" t="n">
        <x:f>I429/C429</x:f>
        <x:v>11.209302325581396</x:v>
      </x:c>
      <x:c r="S429" s="33" t="n">
        <x:f>IF(N429=0,0,H429/N429*1000)</x:f>
        <x:v>10.646427519673152</x:v>
      </x:c>
    </x:row>
    <x:row r="430">
      <x:c r="A430" s="35" t="str">
        <x:v>RBM39</x:v>
      </x:c>
      <x:c r="B430" s="35" t="str">
        <x:v>Primarily RNA processing/binding</x:v>
      </x:c>
      <x:c r="C430" s="31" t="n">
        <x:v>10</x:v>
      </x:c>
      <x:c r="D430" s="31" t="n">
        <x:v>3</x:v>
      </x:c>
      <x:c r="E430" s="31" t="n">
        <x:v>4</x:v>
      </x:c>
      <x:c r="F430" s="31" t="n">
        <x:v>6</x:v>
      </x:c>
      <x:c r="G430" s="32" t="n">
        <x:v>0.6</x:v>
      </x:c>
      <x:c r="H430" s="31" t="n">
        <x:v>680</x:v>
      </x:c>
      <x:c r="I430" s="31" t="n">
        <x:v>115</x:v>
      </x:c>
      <x:c r="J430" s="33" t="n">
        <x:v>5.913043478260869</x:v>
      </x:c>
      <x:c r="K430" s="33" t="n">
        <x:v>3.950535</x:v>
      </x:c>
      <x:c r="L430" s="33" t="n">
        <x:v>12.740307</x:v>
      </x:c>
      <x:c r="M430" s="34" t="n">
        <x:v>60</x:v>
      </x:c>
      <x:c r="N430" s="36" t="n">
        <x:v>62515</x:v>
      </x:c>
      <x:c r="O430" s="37" t="n">
        <x:v>6251.5</x:v>
      </x:c>
      <x:c r="P430" s="37" t="n">
        <x:v>995.5</x:v>
      </x:c>
      <x:c r="Q430" s="33" t="n">
        <x:f>H430/C430</x:f>
        <x:v>68</x:v>
      </x:c>
      <x:c r="R430" s="33" t="n">
        <x:f>I430/C430</x:f>
        <x:v>11.5</x:v>
      </x:c>
      <x:c r="S430" s="33" t="n">
        <x:f>IF(N430=0,0,H430/N430*1000)</x:f>
        <x:v>10.877389426537631</x:v>
      </x:c>
    </x:row>
    <x:row r="431">
      <x:c r="A431" s="35" t="str">
        <x:v>NFRKB</x:v>
      </x:c>
      <x:c r="B431" s="35" t="str">
        <x:v>Other nuclear/regulatory</x:v>
      </x:c>
      <x:c r="C431" s="31" t="n">
        <x:v>10</x:v>
      </x:c>
      <x:c r="D431" s="31" t="n">
        <x:v>4</x:v>
      </x:c>
      <x:c r="E431" s="31" t="n">
        <x:v>4</x:v>
      </x:c>
      <x:c r="F431" s="31" t="n">
        <x:v>10</x:v>
      </x:c>
      <x:c r="G431" s="32" t="n">
        <x:v>1</x:v>
      </x:c>
      <x:c r="H431" s="31" t="n">
        <x:v>425</x:v>
      </x:c>
      <x:c r="I431" s="31" t="n">
        <x:v>72</x:v>
      </x:c>
      <x:c r="J431" s="33" t="n">
        <x:v>5.902777777777778</x:v>
      </x:c>
      <x:c r="K431" s="33" t="n">
        <x:v>6.208335</x:v>
      </x:c>
      <x:c r="L431" s="33" t="n">
        <x:v>6.223831</x:v>
      </x:c>
      <x:c r="M431" s="34" t="n">
        <x:v>43</x:v>
      </x:c>
      <x:c r="N431" s="36" t="n">
        <x:v>31302</x:v>
      </x:c>
      <x:c r="O431" s="37" t="n">
        <x:v>3130.2</x:v>
      </x:c>
      <x:c r="P431" s="37" t="n">
        <x:v>2196.5</x:v>
      </x:c>
      <x:c r="Q431" s="33" t="n">
        <x:f>H431/C431</x:f>
        <x:v>42.5</x:v>
      </x:c>
      <x:c r="R431" s="33" t="n">
        <x:f>I431/C431</x:f>
        <x:v>7.2</x:v>
      </x:c>
      <x:c r="S431" s="33" t="n">
        <x:f>IF(N431=0,0,H431/N431*1000)</x:f>
        <x:v>13.57740719442847</x:v>
      </x:c>
    </x:row>
    <x:row r="432">
      <x:c r="A432" s="35" t="str">
        <x:v>CD74</x:v>
      </x:c>
      <x:c r="B432" s="35" t="str">
        <x:v>Other nuclear/regulatory</x:v>
      </x:c>
      <x:c r="C432" s="31" t="n">
        <x:v>7</x:v>
      </x:c>
      <x:c r="D432" s="31" t="n">
        <x:v>1</x:v>
      </x:c>
      <x:c r="E432" s="31" t="n">
        <x:v>1</x:v>
      </x:c>
      <x:c r="F432" s="31" t="n">
        <x:v>5</x:v>
      </x:c>
      <x:c r="G432" s="32" t="n">
        <x:v>0.7142857142857143</x:v>
      </x:c>
      <x:c r="H432" s="31" t="n">
        <x:v>59</x:v>
      </x:c>
      <x:c r="I432" s="31" t="n">
        <x:v>10</x:v>
      </x:c>
      <x:c r="J432" s="33" t="n">
        <x:v>5.9</x:v>
      </x:c>
      <x:c r="K432" s="33" t="n">
        <x:v>3</x:v>
      </x:c>
      <x:c r="L432" s="33" t="n">
        <x:v>7.0239528571428576</x:v>
      </x:c>
      <x:c r="M432" s="34" t="n">
        <x:v>5</x:v>
      </x:c>
      <x:c r="N432" s="36" t="n">
        <x:v>6059</x:v>
      </x:c>
      <x:c r="O432" s="37" t="n">
        <x:v>865.5714285714286</x:v>
      </x:c>
      <x:c r="P432" s="37" t="n">
        <x:v>762</x:v>
      </x:c>
      <x:c r="Q432" s="33" t="n">
        <x:f>H432/C432</x:f>
        <x:v>8.428571428571429</x:v>
      </x:c>
      <x:c r="R432" s="33" t="n">
        <x:f>I432/C432</x:f>
        <x:v>1.4285714285714286</x:v>
      </x:c>
      <x:c r="S432" s="33" t="n">
        <x:f>IF(N432=0,0,H432/N432*1000)</x:f>
        <x:v>9.737580458821588</x:v>
      </x:c>
    </x:row>
    <x:row r="433">
      <x:c r="A433" s="35" t="str">
        <x:v>FOXM1</x:v>
      </x:c>
      <x:c r="B433" s="35" t="str">
        <x:v>Sequence-specific TF</x:v>
      </x:c>
      <x:c r="C433" s="31" t="n">
        <x:v>47</x:v>
      </x:c>
      <x:c r="D433" s="31" t="n">
        <x:v>10</x:v>
      </x:c>
      <x:c r="E433" s="31" t="n">
        <x:v>16</x:v>
      </x:c>
      <x:c r="F433" s="31" t="n">
        <x:v>31</x:v>
      </x:c>
      <x:c r="G433" s="32" t="n">
        <x:v>0.6595744680851063</x:v>
      </x:c>
      <x:c r="H433" s="31" t="n">
        <x:v>1935</x:v>
      </x:c>
      <x:c r="I433" s="31" t="n">
        <x:v>328</x:v>
      </x:c>
      <x:c r="J433" s="33" t="n">
        <x:v>5.899390243902439</x:v>
      </x:c>
      <x:c r="K433" s="33" t="n">
        <x:v>6</x:v>
      </x:c>
      <x:c r="L433" s="33" t="n">
        <x:v>6.409760425531915</x:v>
      </x:c>
      <x:c r="M433" s="34" t="n">
        <x:v>18</x:v>
      </x:c>
      <x:c r="N433" s="36" t="n">
        <x:v>191544</x:v>
      </x:c>
      <x:c r="O433" s="37" t="n">
        <x:v>4075.404255319149</x:v>
      </x:c>
      <x:c r="P433" s="37" t="n">
        <x:v>1262</x:v>
      </x:c>
      <x:c r="Q433" s="33" t="n">
        <x:f>H433/C433</x:f>
        <x:v>41.170212765957444</x:v>
      </x:c>
      <x:c r="R433" s="33" t="n">
        <x:f>I433/C433</x:f>
        <x:v>6.9787234042553195</x:v>
      </x:c>
      <x:c r="S433" s="33" t="n">
        <x:f>IF(N433=0,0,H433/N433*1000)</x:f>
        <x:v>10.102117529131688</x:v>
      </x:c>
    </x:row>
    <x:row r="434">
      <x:c r="A434" s="35" t="str">
        <x:v>TP53BP1</x:v>
      </x:c>
      <x:c r="B434" s="35" t="str">
        <x:v>Other nuclear/regulatory</x:v>
      </x:c>
      <x:c r="C434" s="31" t="n">
        <x:v>13</x:v>
      </x:c>
      <x:c r="D434" s="31" t="n">
        <x:v>2</x:v>
      </x:c>
      <x:c r="E434" s="31" t="n">
        <x:v>3</x:v>
      </x:c>
      <x:c r="F434" s="31" t="n">
        <x:v>13</x:v>
      </x:c>
      <x:c r="G434" s="32" t="n">
        <x:v>1</x:v>
      </x:c>
      <x:c r="H434" s="31" t="n">
        <x:v>1762</x:v>
      </x:c>
      <x:c r="I434" s="31" t="n">
        <x:v>299</x:v>
      </x:c>
      <x:c r="J434" s="33" t="n">
        <x:v>5.892976588628763</x:v>
      </x:c>
      <x:c r="K434" s="33" t="n">
        <x:v>7.8125</x:v>
      </x:c>
      <x:c r="L434" s="33" t="n">
        <x:v>160.6587876923077</x:v>
      </x:c>
      <x:c r="M434" s="34" t="n">
        <x:v>106</x:v>
      </x:c>
      <x:c r="N434" s="36" t="n">
        <x:v>123983</x:v>
      </x:c>
      <x:c r="O434" s="37" t="n">
        <x:v>9537.153846153846</x:v>
      </x:c>
      <x:c r="P434" s="37" t="n">
        <x:v>6790</x:v>
      </x:c>
      <x:c r="Q434" s="33" t="n">
        <x:f>H434/C434</x:f>
        <x:v>135.53846153846155</x:v>
      </x:c>
      <x:c r="R434" s="33" t="n">
        <x:f>I434/C434</x:f>
        <x:v>23</x:v>
      </x:c>
      <x:c r="S434" s="33" t="n">
        <x:f>IF(N434=0,0,H434/N434*1000)</x:f>
        <x:v>14.211625787406339</x:v>
      </x:c>
    </x:row>
    <x:row r="435">
      <x:c r="A435" s="35" t="str">
        <x:v>POLR2C</x:v>
      </x:c>
      <x:c r="B435" s="35" t="str">
        <x:v>Transcription machinery</x:v>
      </x:c>
      <x:c r="C435" s="31" t="n">
        <x:v>24</x:v>
      </x:c>
      <x:c r="D435" s="31" t="n">
        <x:v>3</x:v>
      </x:c>
      <x:c r="E435" s="31" t="n">
        <x:v>3</x:v>
      </x:c>
      <x:c r="F435" s="31" t="n">
        <x:v>24</x:v>
      </x:c>
      <x:c r="G435" s="32" t="n">
        <x:v>1</x:v>
      </x:c>
      <x:c r="H435" s="31" t="n">
        <x:v>5581</x:v>
      </x:c>
      <x:c r="I435" s="31" t="n">
        <x:v>948</x:v>
      </x:c>
      <x:c r="J435" s="33" t="n">
        <x:v>5.887130801687764</x:v>
      </x:c>
      <x:c r="K435" s="33" t="n">
        <x:v>5.86812</x:v>
      </x:c>
      <x:c r="L435" s="33" t="n">
        <x:v>6.281730416666666</x:v>
      </x:c>
      <x:c r="M435" s="34" t="n">
        <x:v>277</x:v>
      </x:c>
      <x:c r="N435" s="36" t="n">
        <x:v>365674</x:v>
      </x:c>
      <x:c r="O435" s="37" t="n">
        <x:v>15236.416666666666</x:v>
      </x:c>
      <x:c r="P435" s="37" t="n">
        <x:v>18697</x:v>
      </x:c>
      <x:c r="Q435" s="33" t="n">
        <x:f>H435/C435</x:f>
        <x:v>232.54166666666666</x:v>
      </x:c>
      <x:c r="R435" s="33" t="n">
        <x:f>I435/C435</x:f>
        <x:v>39.5</x:v>
      </x:c>
      <x:c r="S435" s="33" t="n">
        <x:f>IF(N435=0,0,H435/N435*1000)</x:f>
        <x:v>15.262228104814671</x:v>
      </x:c>
    </x:row>
    <x:row r="436">
      <x:c r="A436" s="35" t="str">
        <x:v>ZNF76</x:v>
      </x:c>
      <x:c r="B436" s="35" t="str">
        <x:v>Sequence-specific TF</x:v>
      </x:c>
      <x:c r="C436" s="31" t="n">
        <x:v>5</x:v>
      </x:c>
      <x:c r="D436" s="31" t="n">
        <x:v>2</x:v>
      </x:c>
      <x:c r="E436" s="31" t="n">
        <x:v>2</x:v>
      </x:c>
      <x:c r="F436" s="31" t="n">
        <x:v>5</x:v>
      </x:c>
      <x:c r="G436" s="32" t="n">
        <x:v>1</x:v>
      </x:c>
      <x:c r="H436" s="31" t="n">
        <x:v>323</x:v>
      </x:c>
      <x:c r="I436" s="31" t="n">
        <x:v>55</x:v>
      </x:c>
      <x:c r="J436" s="33" t="n">
        <x:v>5.872727272727273</x:v>
      </x:c>
      <x:c r="K436" s="33" t="n">
        <x:v>4.6</x:v>
      </x:c>
      <x:c r="L436" s="33" t="n">
        <x:v>4.785134</x:v>
      </x:c>
      <x:c r="M436" s="34" t="n">
        <x:v>31</x:v>
      </x:c>
      <x:c r="N436" s="36" t="n">
        <x:v>26667</x:v>
      </x:c>
      <x:c r="O436" s="37" t="n">
        <x:v>5333.4</x:v>
      </x:c>
      <x:c r="P436" s="37" t="n">
        <x:v>4337</x:v>
      </x:c>
      <x:c r="Q436" s="33" t="n">
        <x:f>H436/C436</x:f>
        <x:v>64.6</x:v>
      </x:c>
      <x:c r="R436" s="33" t="n">
        <x:f>I436/C436</x:f>
        <x:v>11</x:v>
      </x:c>
      <x:c r="S436" s="33" t="n">
        <x:f>IF(N436=0,0,H436/N436*1000)</x:f>
        <x:v>12.112348595642555</x:v>
      </x:c>
    </x:row>
    <x:row r="437">
      <x:c r="A437" s="35" t="str">
        <x:v>BRD9</x:v>
      </x:c>
      <x:c r="B437" s="35" t="str">
        <x:v>Chromatin remodeling</x:v>
      </x:c>
      <x:c r="C437" s="31" t="n">
        <x:v>57</x:v>
      </x:c>
      <x:c r="D437" s="31" t="n">
        <x:v>9</x:v>
      </x:c>
      <x:c r="E437" s="31" t="n">
        <x:v>23</x:v>
      </x:c>
      <x:c r="F437" s="31" t="n">
        <x:v>52</x:v>
      </x:c>
      <x:c r="G437" s="32" t="n">
        <x:v>0.9122807017543859</x:v>
      </x:c>
      <x:c r="H437" s="31" t="n">
        <x:v>5494</x:v>
      </x:c>
      <x:c r="I437" s="31" t="n">
        <x:v>936</x:v>
      </x:c>
      <x:c r="J437" s="33" t="n">
        <x:v>5.869658119658119</x:v>
      </x:c>
      <x:c r="K437" s="33" t="n">
        <x:v>6.13333</x:v>
      </x:c>
      <x:c r="L437" s="33" t="n">
        <x:v>25.07289210526316</x:v>
      </x:c>
      <x:c r="M437" s="34" t="n">
        <x:v>66</x:v>
      </x:c>
      <x:c r="N437" s="36" t="n">
        <x:v>488203</x:v>
      </x:c>
      <x:c r="O437" s="37" t="n">
        <x:v>8564.964912280702</x:v>
      </x:c>
      <x:c r="P437" s="37" t="n">
        <x:v>5586</x:v>
      </x:c>
      <x:c r="Q437" s="33" t="n">
        <x:f>H437/C437</x:f>
        <x:v>96.3859649122807</x:v>
      </x:c>
      <x:c r="R437" s="33" t="n">
        <x:f>I437/C437</x:f>
        <x:v>16.42105263157895</x:v>
      </x:c>
      <x:c r="S437" s="33" t="n">
        <x:f>IF(N437=0,0,H437/N437*1000)</x:f>
        <x:v>11.253515443370892</x:v>
      </x:c>
    </x:row>
    <x:row r="438">
      <x:c r="A438" s="35" t="str">
        <x:v>SNIP1</x:v>
      </x:c>
      <x:c r="B438" s="35" t="str">
        <x:v>Other nuclear/regulatory</x:v>
      </x:c>
      <x:c r="C438" s="31" t="n">
        <x:v>6</x:v>
      </x:c>
      <x:c r="D438" s="31" t="n">
        <x:v>3</x:v>
      </x:c>
      <x:c r="E438" s="31" t="n">
        <x:v>3</x:v>
      </x:c>
      <x:c r="F438" s="31" t="n">
        <x:v>6</x:v>
      </x:c>
      <x:c r="G438" s="32" t="n">
        <x:v>1</x:v>
      </x:c>
      <x:c r="H438" s="31" t="n">
        <x:v>270</x:v>
      </x:c>
      <x:c r="I438" s="31" t="n">
        <x:v>46</x:v>
      </x:c>
      <x:c r="J438" s="33" t="n">
        <x:v>5.869565217391305</x:v>
      </x:c>
      <x:c r="K438" s="33" t="n">
        <x:v>5.95</x:v>
      </x:c>
      <x:c r="L438" s="33" t="n">
        <x:v>7.7972166666666665</x:v>
      </x:c>
      <x:c r="M438" s="34" t="n">
        <x:v>38</x:v>
      </x:c>
      <x:c r="N438" s="36" t="n">
        <x:v>19522</x:v>
      </x:c>
      <x:c r="O438" s="37" t="n">
        <x:v>3253.6666666666665</x:v>
      </x:c>
      <x:c r="P438" s="37" t="n">
        <x:v>1929</x:v>
      </x:c>
      <x:c r="Q438" s="33" t="n">
        <x:f>H438/C438</x:f>
        <x:v>45</x:v>
      </x:c>
      <x:c r="R438" s="33" t="n">
        <x:f>I438/C438</x:f>
        <x:v>7.666666666666667</x:v>
      </x:c>
      <x:c r="S438" s="33" t="n">
        <x:f>IF(N438=0,0,H438/N438*1000)</x:f>
        <x:v>13.830550148550353</x:v>
      </x:c>
    </x:row>
    <x:row r="439">
      <x:c r="A439" s="35" t="str">
        <x:v>E2F1</x:v>
      </x:c>
      <x:c r="B439" s="35" t="str">
        <x:v>Sequence-specific TF</x:v>
      </x:c>
      <x:c r="C439" s="31" t="n">
        <x:v>60</x:v>
      </x:c>
      <x:c r="D439" s="31" t="n">
        <x:v>10</x:v>
      </x:c>
      <x:c r="E439" s="31" t="n">
        <x:v>18</x:v>
      </x:c>
      <x:c r="F439" s="31" t="n">
        <x:v>60</x:v>
      </x:c>
      <x:c r="G439" s="32" t="n">
        <x:v>1</x:v>
      </x:c>
      <x:c r="H439" s="31" t="n">
        <x:v>6878</x:v>
      </x:c>
      <x:c r="I439" s="31" t="n">
        <x:v>1172</x:v>
      </x:c>
      <x:c r="J439" s="33" t="n">
        <x:v>5.868600682593857</x:v>
      </x:c>
      <x:c r="K439" s="33" t="n">
        <x:v>6.396105</x:v>
      </x:c>
      <x:c r="L439" s="33" t="n">
        <x:v>7.082334666666667</x:v>
      </x:c>
      <x:c r="M439" s="34" t="n">
        <x:v>96.5</x:v>
      </x:c>
      <x:c r="N439" s="36" t="n">
        <x:v>568087</x:v>
      </x:c>
      <x:c r="O439" s="37" t="n">
        <x:v>9468.116666666667</x:v>
      </x:c>
      <x:c r="P439" s="37" t="n">
        <x:v>7504</x:v>
      </x:c>
      <x:c r="Q439" s="33" t="n">
        <x:f>H439/C439</x:f>
        <x:v>114.63333333333334</x:v>
      </x:c>
      <x:c r="R439" s="33" t="n">
        <x:f>I439/C439</x:f>
        <x:v>19.533333333333335</x:v>
      </x:c>
      <x:c r="S439" s="33" t="n">
        <x:f>IF(N439=0,0,H439/N439*1000)</x:f>
        <x:v>12.107300466301817</x:v>
      </x:c>
    </x:row>
    <x:row r="440">
      <x:c r="A440" s="35" t="str">
        <x:v>HDAC2</x:v>
      </x:c>
      <x:c r="B440" s="35" t="str">
        <x:v>Chromatin modification</x:v>
      </x:c>
      <x:c r="C440" s="31" t="n">
        <x:v>82</x:v>
      </x:c>
      <x:c r="D440" s="31" t="n">
        <x:v>11</x:v>
      </x:c>
      <x:c r="E440" s="31" t="n">
        <x:v>27</x:v>
      </x:c>
      <x:c r="F440" s="31" t="n">
        <x:v>76</x:v>
      </x:c>
      <x:c r="G440" s="32" t="n">
        <x:v>0.926829268292683</x:v>
      </x:c>
      <x:c r="H440" s="31" t="n">
        <x:v>7116</x:v>
      </x:c>
      <x:c r="I440" s="31" t="n">
        <x:v>1213</x:v>
      </x:c>
      <x:c r="J440" s="33" t="n">
        <x:v>5.866446826051113</x:v>
      </x:c>
      <x:c r="K440" s="33" t="n">
        <x:v>6.3508</x:v>
      </x:c>
      <x:c r="L440" s="33" t="n">
        <x:v>151.54462414634148</x:v>
      </x:c>
      <x:c r="M440" s="34" t="n">
        <x:v>29</x:v>
      </x:c>
      <x:c r="N440" s="36" t="n">
        <x:v>628009</x:v>
      </x:c>
      <x:c r="O440" s="37" t="n">
        <x:v>7658.6463414634145</x:v>
      </x:c>
      <x:c r="P440" s="37" t="n">
        <x:v>2574.5</x:v>
      </x:c>
      <x:c r="Q440" s="33" t="n">
        <x:f>H440/C440</x:f>
        <x:v>86.78048780487805</x:v>
      </x:c>
      <x:c r="R440" s="33" t="n">
        <x:f>I440/C440</x:f>
        <x:v>14.792682926829269</x:v>
      </x:c>
      <x:c r="S440" s="33" t="n">
        <x:f>IF(N440=0,0,H440/N440*1000)</x:f>
        <x:v>11.331047803455046</x:v>
      </x:c>
    </x:row>
    <x:row r="441">
      <x:c r="A441" s="35" t="str">
        <x:v>LIN9</x:v>
      </x:c>
      <x:c r="B441" s="35" t="str">
        <x:v>Other nuclear/regulatory</x:v>
      </x:c>
      <x:c r="C441" s="31" t="n">
        <x:v>8</x:v>
      </x:c>
      <x:c r="D441" s="31" t="n">
        <x:v>3</x:v>
      </x:c>
      <x:c r="E441" s="31" t="n">
        <x:v>3</x:v>
      </x:c>
      <x:c r="F441" s="31" t="n">
        <x:v>7</x:v>
      </x:c>
      <x:c r="G441" s="32" t="n">
        <x:v>0.875</x:v>
      </x:c>
      <x:c r="H441" s="31" t="n">
        <x:v>305</x:v>
      </x:c>
      <x:c r="I441" s="31" t="n">
        <x:v>52</x:v>
      </x:c>
      <x:c r="J441" s="33" t="n">
        <x:v>5.865384615384615</x:v>
      </x:c>
      <x:c r="K441" s="33" t="n">
        <x:v>5.6625</x:v>
      </x:c>
      <x:c r="L441" s="33" t="n">
        <x:v>4.86879125</x:v>
      </x:c>
      <x:c r="M441" s="34" t="n">
        <x:v>33</x:v>
      </x:c>
      <x:c r="N441" s="36" t="n">
        <x:v>26880</x:v>
      </x:c>
      <x:c r="O441" s="37" t="n">
        <x:v>3360</x:v>
      </x:c>
      <x:c r="P441" s="37" t="n">
        <x:v>2936</x:v>
      </x:c>
      <x:c r="Q441" s="33" t="n">
        <x:f>H441/C441</x:f>
        <x:v>38.125</x:v>
      </x:c>
      <x:c r="R441" s="33" t="n">
        <x:f>I441/C441</x:f>
        <x:v>6.5</x:v>
      </x:c>
      <x:c r="S441" s="33" t="n">
        <x:f>IF(N441=0,0,H441/N441*1000)</x:f>
        <x:v>11.34672619047619</x:v>
      </x:c>
    </x:row>
    <x:row r="442">
      <x:c r="A442" s="35" t="str">
        <x:v>SMARCC2</x:v>
      </x:c>
      <x:c r="B442" s="35" t="str">
        <x:v>Chromatin remodeling</x:v>
      </x:c>
      <x:c r="C442" s="31" t="n">
        <x:v>15</x:v>
      </x:c>
      <x:c r="D442" s="31" t="n">
        <x:v>7</x:v>
      </x:c>
      <x:c r="E442" s="31" t="n">
        <x:v>8</x:v>
      </x:c>
      <x:c r="F442" s="31" t="n">
        <x:v>13</x:v>
      </x:c>
      <x:c r="G442" s="32" t="n">
        <x:v>0.8666666666666667</x:v>
      </x:c>
      <x:c r="H442" s="31" t="n">
        <x:v>1214</x:v>
      </x:c>
      <x:c r="I442" s="31" t="n">
        <x:v>207</x:v>
      </x:c>
      <x:c r="J442" s="33" t="n">
        <x:v>5.8647342995169085</x:v>
      </x:c>
      <x:c r="K442" s="33" t="n">
        <x:v>4.96774</x:v>
      </x:c>
      <x:c r="L442" s="33" t="n">
        <x:v>5.61453</x:v>
      </x:c>
      <x:c r="M442" s="34" t="n">
        <x:v>50</x:v>
      </x:c>
      <x:c r="N442" s="36" t="n">
        <x:v>102238</x:v>
      </x:c>
      <x:c r="O442" s="37" t="n">
        <x:v>6815.866666666667</x:v>
      </x:c>
      <x:c r="P442" s="37" t="n">
        <x:v>3007</x:v>
      </x:c>
      <x:c r="Q442" s="33" t="n">
        <x:f>H442/C442</x:f>
        <x:v>80.93333333333334</x:v>
      </x:c>
      <x:c r="R442" s="33" t="n">
        <x:f>I442/C442</x:f>
        <x:v>13.8</x:v>
      </x:c>
      <x:c r="S442" s="33" t="n">
        <x:f>IF(N442=0,0,H442/N442*1000)</x:f>
        <x:v>11.874254191200924</x:v>
      </x:c>
    </x:row>
    <x:row r="443">
      <x:c r="A443" s="35" t="str">
        <x:v>RTA</x:v>
      </x:c>
      <x:c r="B443" s="35" t="str">
        <x:v>Other nuclear/regulatory</x:v>
      </x:c>
      <x:c r="C443" s="31" t="n">
        <x:v>4</x:v>
      </x:c>
      <x:c r="D443" s="31" t="n">
        <x:v>1</x:v>
      </x:c>
      <x:c r="E443" s="31" t="n">
        <x:v>2</x:v>
      </x:c>
      <x:c r="F443" s="31" t="n">
        <x:v>4</x:v>
      </x:c>
      <x:c r="G443" s="32" t="n">
        <x:v>1</x:v>
      </x:c>
      <x:c r="H443" s="31" t="n">
        <x:v>234</x:v>
      </x:c>
      <x:c r="I443" s="31" t="n">
        <x:v>40</x:v>
      </x:c>
      <x:c r="J443" s="33" t="n">
        <x:v>5.85</x:v>
      </x:c>
      <x:c r="K443" s="33" t="n">
        <x:v>8.520835</x:v>
      </x:c>
      <x:c r="L443" s="33" t="n">
        <x:v>8.28125</x:v>
      </x:c>
      <x:c r="M443" s="34" t="n">
        <x:v>39</x:v>
      </x:c>
      <x:c r="N443" s="36" t="n">
        <x:v>25038</x:v>
      </x:c>
      <x:c r="O443" s="37" t="n">
        <x:v>6259.5</x:v>
      </x:c>
      <x:c r="P443" s="37" t="n">
        <x:v>4490</x:v>
      </x:c>
      <x:c r="Q443" s="33" t="n">
        <x:f>H443/C443</x:f>
        <x:v>58.5</x:v>
      </x:c>
      <x:c r="R443" s="33" t="n">
        <x:f>I443/C443</x:f>
        <x:v>10</x:v>
      </x:c>
      <x:c r="S443" s="33" t="n">
        <x:f>IF(N443=0,0,H443/N443*1000)</x:f>
        <x:v>9.345794392523365</x:v>
      </x:c>
    </x:row>
    <x:row r="444">
      <x:c r="A444" s="35" t="str">
        <x:v>CTR9</x:v>
      </x:c>
      <x:c r="B444" s="35" t="str">
        <x:v>Other nuclear/regulatory</x:v>
      </x:c>
      <x:c r="C444" s="31" t="n">
        <x:v>27</x:v>
      </x:c>
      <x:c r="D444" s="31" t="n">
        <x:v>3</x:v>
      </x:c>
      <x:c r="E444" s="31" t="n">
        <x:v>3</x:v>
      </x:c>
      <x:c r="F444" s="31" t="n">
        <x:v>23</x:v>
      </x:c>
      <x:c r="G444" s="32" t="n">
        <x:v>0.8518518518518519</x:v>
      </x:c>
      <x:c r="H444" s="31" t="n">
        <x:v>427</x:v>
      </x:c>
      <x:c r="I444" s="31" t="n">
        <x:v>73</x:v>
      </x:c>
      <x:c r="J444" s="33" t="n">
        <x:v>5.8493150684931505</x:v>
      </x:c>
      <x:c r="K444" s="33" t="n">
        <x:v>5</x:v>
      </x:c>
      <x:c r="L444" s="33" t="n">
        <x:v>5.880761481481482</x:v>
      </x:c>
      <x:c r="M444" s="34" t="n">
        <x:v>7</x:v>
      </x:c>
      <x:c r="N444" s="36" t="n">
        <x:v>43233</x:v>
      </x:c>
      <x:c r="O444" s="37" t="n">
        <x:v>1601.2222222222222</x:v>
      </x:c>
      <x:c r="P444" s="37" t="n">
        <x:v>864</x:v>
      </x:c>
      <x:c r="Q444" s="33" t="n">
        <x:f>H444/C444</x:f>
        <x:v>15.814814814814815</x:v>
      </x:c>
      <x:c r="R444" s="33" t="n">
        <x:f>I444/C444</x:f>
        <x:v>2.7037037037037037</x:v>
      </x:c>
      <x:c r="S444" s="33" t="n">
        <x:f>IF(N444=0,0,H444/N444*1000)</x:f>
        <x:v>9.876714546758263</x:v>
      </x:c>
    </x:row>
    <x:row r="445">
      <x:c r="A445" s="35" t="str">
        <x:v>ZNF324</x:v>
      </x:c>
      <x:c r="B445" s="35" t="str">
        <x:v>Sequence-specific TF</x:v>
      </x:c>
      <x:c r="C445" s="31" t="n">
        <x:v>4</x:v>
      </x:c>
      <x:c r="D445" s="31" t="n">
        <x:v>2</x:v>
      </x:c>
      <x:c r="E445" s="31" t="n">
        <x:v>2</x:v>
      </x:c>
      <x:c r="F445" s="31" t="n">
        <x:v>4</x:v>
      </x:c>
      <x:c r="G445" s="32" t="n">
        <x:v>1</x:v>
      </x:c>
      <x:c r="H445" s="31" t="n">
        <x:v>187</x:v>
      </x:c>
      <x:c r="I445" s="31" t="n">
        <x:v>32</x:v>
      </x:c>
      <x:c r="J445" s="33" t="n">
        <x:v>5.84375</x:v>
      </x:c>
      <x:c r="K445" s="33" t="n">
        <x:v>5.333335</x:v>
      </x:c>
      <x:c r="L445" s="33" t="n">
        <x:v>5.3712125</x:v>
      </x:c>
      <x:c r="M445" s="34" t="n">
        <x:v>40.5</x:v>
      </x:c>
      <x:c r="N445" s="36" t="n">
        <x:v>15193</x:v>
      </x:c>
      <x:c r="O445" s="37" t="n">
        <x:v>3798.25</x:v>
      </x:c>
      <x:c r="P445" s="37" t="n">
        <x:v>3725.5</x:v>
      </x:c>
      <x:c r="Q445" s="33" t="n">
        <x:f>H445/C445</x:f>
        <x:v>46.75</x:v>
      </x:c>
      <x:c r="R445" s="33" t="n">
        <x:f>I445/C445</x:f>
        <x:v>8</x:v>
      </x:c>
      <x:c r="S445" s="33" t="n">
        <x:f>IF(N445=0,0,H445/N445*1000)</x:f>
        <x:v>12.308299874942408</x:v>
      </x:c>
    </x:row>
    <x:row r="446">
      <x:c r="A446" s="35" t="str">
        <x:v>UBE3A</x:v>
      </x:c>
      <x:c r="B446" s="35" t="str">
        <x:v>Ubiquitin/SUMO/proteostasis</x:v>
      </x:c>
      <x:c r="C446" s="31" t="n">
        <x:v>12</x:v>
      </x:c>
      <x:c r="D446" s="31" t="n">
        <x:v>1</x:v>
      </x:c>
      <x:c r="E446" s="31" t="n">
        <x:v>2</x:v>
      </x:c>
      <x:c r="F446" s="31" t="n">
        <x:v>12</x:v>
      </x:c>
      <x:c r="G446" s="32" t="n">
        <x:v>1</x:v>
      </x:c>
      <x:c r="H446" s="31" t="n">
        <x:v>70</x:v>
      </x:c>
      <x:c r="I446" s="31" t="n">
        <x:v>12</x:v>
      </x:c>
      <x:c r="J446" s="33" t="n">
        <x:v>5.833333333333333</x:v>
      </x:c>
      <x:c r="K446" s="33" t="n">
        <x:v>5</x:v>
      </x:c>
      <x:c r="L446" s="33" t="n">
        <x:v>5.833333333333333</x:v>
      </x:c>
      <x:c r="M446" s="34" t="n">
        <x:v>5</x:v>
      </x:c>
      <x:c r="N446" s="36" t="n">
        <x:v>11097</x:v>
      </x:c>
      <x:c r="O446" s="37" t="n">
        <x:v>924.75</x:v>
      </x:c>
      <x:c r="P446" s="37" t="n">
        <x:v>949</x:v>
      </x:c>
      <x:c r="Q446" s="33" t="n">
        <x:f>H446/C446</x:f>
        <x:v>5.833333333333333</x:v>
      </x:c>
      <x:c r="R446" s="33" t="n">
        <x:f>I446/C446</x:f>
        <x:v>1</x:v>
      </x:c>
      <x:c r="S446" s="33" t="n">
        <x:f>IF(N446=0,0,H446/N446*1000)</x:f>
        <x:v>6.308011174191223</x:v>
      </x:c>
    </x:row>
    <x:row r="447">
      <x:c r="A447" s="35" t="str">
        <x:v>SLC30A9</x:v>
      </x:c>
      <x:c r="B447" s="35" t="str">
        <x:v>Other nuclear/regulatory</x:v>
      </x:c>
      <x:c r="C447" s="31" t="n">
        <x:v>4</x:v>
      </x:c>
      <x:c r="D447" s="31" t="n">
        <x:v>2</x:v>
      </x:c>
      <x:c r="E447" s="31" t="n">
        <x:v>2</x:v>
      </x:c>
      <x:c r="F447" s="31" t="n">
        <x:v>4</x:v>
      </x:c>
      <x:c r="G447" s="32" t="n">
        <x:v>1</x:v>
      </x:c>
      <x:c r="H447" s="31" t="n">
        <x:v>105</x:v>
      </x:c>
      <x:c r="I447" s="31" t="n">
        <x:v>18</x:v>
      </x:c>
      <x:c r="J447" s="33" t="n">
        <x:v>5.833333333333333</x:v>
      </x:c>
      <x:c r="K447" s="33" t="n">
        <x:v>5.166665</x:v>
      </x:c>
      <x:c r="L447" s="33" t="n">
        <x:v>5.166665</x:v>
      </x:c>
      <x:c r="M447" s="34" t="n">
        <x:v>26</x:v>
      </x:c>
      <x:c r="N447" s="36" t="n">
        <x:v>11418</x:v>
      </x:c>
      <x:c r="O447" s="37" t="n">
        <x:v>2854.5</x:v>
      </x:c>
      <x:c r="P447" s="37" t="n">
        <x:v>2828.5</x:v>
      </x:c>
      <x:c r="Q447" s="33" t="n">
        <x:f>H447/C447</x:f>
        <x:v>26.25</x:v>
      </x:c>
      <x:c r="R447" s="33" t="n">
        <x:f>I447/C447</x:f>
        <x:v>4.5</x:v>
      </x:c>
      <x:c r="S447" s="33" t="n">
        <x:f>IF(N447=0,0,H447/N447*1000)</x:f>
        <x:v>9.196006305832896</x:v>
      </x:c>
    </x:row>
    <x:row r="448">
      <x:c r="A448" s="35" t="str">
        <x:v>SNAI1</x:v>
      </x:c>
      <x:c r="B448" s="35" t="str">
        <x:v>Sequence-specific TF</x:v>
      </x:c>
      <x:c r="C448" s="31" t="n">
        <x:v>4</x:v>
      </x:c>
      <x:c r="D448" s="31" t="n">
        <x:v>3</x:v>
      </x:c>
      <x:c r="E448" s="31" t="n">
        <x:v>3</x:v>
      </x:c>
      <x:c r="F448" s="31" t="n">
        <x:v>4</x:v>
      </x:c>
      <x:c r="G448" s="32" t="n">
        <x:v>1</x:v>
      </x:c>
      <x:c r="H448" s="31" t="n">
        <x:v>105</x:v>
      </x:c>
      <x:c r="I448" s="31" t="n">
        <x:v>18</x:v>
      </x:c>
      <x:c r="J448" s="33" t="n">
        <x:v>5.833333333333333</x:v>
      </x:c>
      <x:c r="K448" s="33" t="n">
        <x:v>3.666665</x:v>
      </x:c>
      <x:c r="L448" s="33" t="n">
        <x:v>4.6458325</x:v>
      </x:c>
      <x:c r="M448" s="34" t="n">
        <x:v>19.5</x:v>
      </x:c>
      <x:c r="N448" s="36" t="n">
        <x:v>10701</x:v>
      </x:c>
      <x:c r="O448" s="37" t="n">
        <x:v>2675.25</x:v>
      </x:c>
      <x:c r="P448" s="37" t="n">
        <x:v>1634</x:v>
      </x:c>
      <x:c r="Q448" s="33" t="n">
        <x:f>H448/C448</x:f>
        <x:v>26.25</x:v>
      </x:c>
      <x:c r="R448" s="33" t="n">
        <x:f>I448/C448</x:f>
        <x:v>4.5</x:v>
      </x:c>
      <x:c r="S448" s="33" t="n">
        <x:f>IF(N448=0,0,H448/N448*1000)</x:f>
        <x:v>9.812167087188113</x:v>
      </x:c>
    </x:row>
    <x:row r="449">
      <x:c r="A449" s="35" t="str">
        <x:v>HNRNPK</x:v>
      </x:c>
      <x:c r="B449" s="35" t="str">
        <x:v>Direct DNA/RNA dual-binding</x:v>
      </x:c>
      <x:c r="C449" s="31" t="n">
        <x:v>16</x:v>
      </x:c>
      <x:c r="D449" s="31" t="n">
        <x:v>5</x:v>
      </x:c>
      <x:c r="E449" s="31" t="n">
        <x:v>5</x:v>
      </x:c>
      <x:c r="F449" s="31" t="n">
        <x:v>15</x:v>
      </x:c>
      <x:c r="G449" s="32" t="n">
        <x:v>0.9375</x:v>
      </x:c>
      <x:c r="H449" s="31" t="n">
        <x:v>705</x:v>
      </x:c>
      <x:c r="I449" s="31" t="n">
        <x:v>121</x:v>
      </x:c>
      <x:c r="J449" s="33" t="n">
        <x:v>5.8264462809917354</x:v>
      </x:c>
      <x:c r="K449" s="33" t="n">
        <x:v>7.071429999999999</x:v>
      </x:c>
      <x:c r="L449" s="33" t="n">
        <x:v>8.052151875</x:v>
      </x:c>
      <x:c r="M449" s="34" t="n">
        <x:v>19</x:v>
      </x:c>
      <x:c r="N449" s="36" t="n">
        <x:v>68969</x:v>
      </x:c>
      <x:c r="O449" s="37" t="n">
        <x:v>4310.5625</x:v>
      </x:c>
      <x:c r="P449" s="37" t="n">
        <x:v>1141</x:v>
      </x:c>
      <x:c r="Q449" s="33" t="n">
        <x:f>H449/C449</x:f>
        <x:v>44.0625</x:v>
      </x:c>
      <x:c r="R449" s="33" t="n">
        <x:f>I449/C449</x:f>
        <x:v>7.5625</x:v>
      </x:c>
      <x:c r="S449" s="33" t="n">
        <x:f>IF(N449=0,0,H449/N449*1000)</x:f>
        <x:v>10.221983789818614</x:v>
      </x:c>
    </x:row>
    <x:row r="450">
      <x:c r="A450" s="35" t="str">
        <x:v>NPAT</x:v>
      </x:c>
      <x:c r="B450" s="35" t="str">
        <x:v>Other nuclear/regulatory</x:v>
      </x:c>
      <x:c r="C450" s="31" t="n">
        <x:v>3</x:v>
      </x:c>
      <x:c r="D450" s="31" t="n">
        <x:v>3</x:v>
      </x:c>
      <x:c r="E450" s="31" t="n">
        <x:v>3</x:v>
      </x:c>
      <x:c r="F450" s="31" t="n">
        <x:v>3</x:v>
      </x:c>
      <x:c r="G450" s="32" t="n">
        <x:v>1</x:v>
      </x:c>
      <x:c r="H450" s="31" t="n">
        <x:v>134</x:v>
      </x:c>
      <x:c r="I450" s="31" t="n">
        <x:v>23</x:v>
      </x:c>
      <x:c r="J450" s="33" t="n">
        <x:v>5.826086956521739</x:v>
      </x:c>
      <x:c r="K450" s="33" t="n">
        <x:v>11</x:v>
      </x:c>
      <x:c r="L450" s="33" t="n">
        <x:v>9.746033333333333</x:v>
      </x:c>
      <x:c r="M450" s="34" t="n">
        <x:v>13</x:v>
      </x:c>
      <x:c r="N450" s="36" t="n">
        <x:v>10187</x:v>
      </x:c>
      <x:c r="O450" s="37" t="n">
        <x:v>3395.6666666666665</x:v>
      </x:c>
      <x:c r="P450" s="37" t="n">
        <x:v>957</x:v>
      </x:c>
      <x:c r="Q450" s="33" t="n">
        <x:f>H450/C450</x:f>
        <x:v>44.666666666666664</x:v>
      </x:c>
      <x:c r="R450" s="33" t="n">
        <x:f>I450/C450</x:f>
        <x:v>7.666666666666667</x:v>
      </x:c>
      <x:c r="S450" s="33" t="n">
        <x:f>IF(N450=0,0,H450/N450*1000)</x:f>
        <x:v>13.15401982919407</x:v>
      </x:c>
    </x:row>
    <x:row r="451">
      <x:c r="A451" s="35" t="str">
        <x:v>FOXK1</x:v>
      </x:c>
      <x:c r="B451" s="35" t="str">
        <x:v>Sequence-specific TF</x:v>
      </x:c>
      <x:c r="C451" s="31" t="n">
        <x:v>11</x:v>
      </x:c>
      <x:c r="D451" s="31" t="n">
        <x:v>5</x:v>
      </x:c>
      <x:c r="E451" s="31" t="n">
        <x:v>6</x:v>
      </x:c>
      <x:c r="F451" s="31" t="n">
        <x:v>8</x:v>
      </x:c>
      <x:c r="G451" s="32" t="n">
        <x:v>0.7272727272727273</x:v>
      </x:c>
      <x:c r="H451" s="31" t="n">
        <x:v>972</x:v>
      </x:c>
      <x:c r="I451" s="31" t="n">
        <x:v>167</x:v>
      </x:c>
      <x:c r="J451" s="33" t="n">
        <x:v>5.820359281437126</x:v>
      </x:c>
      <x:c r="K451" s="33" t="n">
        <x:v>5.19608</x:v>
      </x:c>
      <x:c r="L451" s="33" t="n">
        <x:v>5.800183636363636</x:v>
      </x:c>
      <x:c r="M451" s="34" t="n">
        <x:v>42</x:v>
      </x:c>
      <x:c r="N451" s="36" t="n">
        <x:v>101256</x:v>
      </x:c>
      <x:c r="O451" s="37" t="n">
        <x:v>9205.09090909091</x:v>
      </x:c>
      <x:c r="P451" s="37" t="n">
        <x:v>3660</x:v>
      </x:c>
      <x:c r="Q451" s="33" t="n">
        <x:f>H451/C451</x:f>
        <x:v>88.36363636363636</x:v>
      </x:c>
      <x:c r="R451" s="33" t="n">
        <x:f>I451/C451</x:f>
        <x:v>15.181818181818182</x:v>
      </x:c>
      <x:c r="S451" s="33" t="n">
        <x:f>IF(N451=0,0,H451/N451*1000)</x:f>
        <x:v>9.599431144821049</x:v>
      </x:c>
    </x:row>
    <x:row r="452">
      <x:c r="A452" s="35" t="str">
        <x:v>ZNF83</x:v>
      </x:c>
      <x:c r="B452" s="35" t="str">
        <x:v>Sequence-specific TF</x:v>
      </x:c>
      <x:c r="C452" s="31" t="n">
        <x:v>5</x:v>
      </x:c>
      <x:c r="D452" s="31" t="n">
        <x:v>3</x:v>
      </x:c>
      <x:c r="E452" s="31" t="n">
        <x:v>3</x:v>
      </x:c>
      <x:c r="F452" s="31" t="n">
        <x:v>5</x:v>
      </x:c>
      <x:c r="G452" s="32" t="n">
        <x:v>1</x:v>
      </x:c>
      <x:c r="H452" s="31" t="n">
        <x:v>378</x:v>
      </x:c>
      <x:c r="I452" s="31" t="n">
        <x:v>65</x:v>
      </x:c>
      <x:c r="J452" s="33" t="n">
        <x:v>5.815384615384615</x:v>
      </x:c>
      <x:c r="K452" s="33" t="n">
        <x:v>5.54545</x:v>
      </x:c>
      <x:c r="L452" s="33" t="n">
        <x:v>6.7602</x:v>
      </x:c>
      <x:c r="M452" s="34" t="n">
        <x:v>78</x:v>
      </x:c>
      <x:c r="N452" s="36" t="n">
        <x:v>35012</x:v>
      </x:c>
      <x:c r="O452" s="37" t="n">
        <x:v>7002.4</x:v>
      </x:c>
      <x:c r="P452" s="37" t="n">
        <x:v>7250</x:v>
      </x:c>
      <x:c r="Q452" s="33" t="n">
        <x:f>H452/C452</x:f>
        <x:v>75.6</x:v>
      </x:c>
      <x:c r="R452" s="33" t="n">
        <x:f>I452/C452</x:f>
        <x:v>13</x:v>
      </x:c>
      <x:c r="S452" s="33" t="n">
        <x:f>IF(N452=0,0,H452/N452*1000)</x:f>
        <x:v>10.796298411973039</x:v>
      </x:c>
    </x:row>
    <x:row r="453">
      <x:c r="A453" s="35" t="str">
        <x:v>HOXB13</x:v>
      </x:c>
      <x:c r="B453" s="35" t="str">
        <x:v>Sequence-specific TF</x:v>
      </x:c>
      <x:c r="C453" s="31" t="n">
        <x:v>101</x:v>
      </x:c>
      <x:c r="D453" s="31" t="n">
        <x:v>3</x:v>
      </x:c>
      <x:c r="E453" s="31" t="n">
        <x:v>10</x:v>
      </x:c>
      <x:c r="F453" s="31" t="n">
        <x:v>100</x:v>
      </x:c>
      <x:c r="G453" s="32" t="n">
        <x:v>0.9900990099009901</x:v>
      </x:c>
      <x:c r="H453" s="31" t="n">
        <x:v>18697</x:v>
      </x:c>
      <x:c r="I453" s="31" t="n">
        <x:v>3218</x:v>
      </x:c>
      <x:c r="J453" s="33" t="n">
        <x:v>5.810130515848353</x:v>
      </x:c>
      <x:c r="K453" s="33" t="n">
        <x:v>6.28889</x:v>
      </x:c>
      <x:c r="L453" s="33" t="n">
        <x:v>36.65639792079208</x:v>
      </x:c>
      <x:c r="M453" s="34" t="n">
        <x:v>158</x:v>
      </x:c>
      <x:c r="N453" s="36" t="n">
        <x:v>1798142</x:v>
      </x:c>
      <x:c r="O453" s="37" t="n">
        <x:v>17803.38613861386</x:v>
      </x:c>
      <x:c r="P453" s="37" t="n">
        <x:v>15608</x:v>
      </x:c>
      <x:c r="Q453" s="33" t="n">
        <x:f>H453/C453</x:f>
        <x:v>185.11881188118812</x:v>
      </x:c>
      <x:c r="R453" s="33" t="n">
        <x:f>I453/C453</x:f>
        <x:v>31.861386138613863</x:v>
      </x:c>
      <x:c r="S453" s="33" t="n">
        <x:f>IF(N453=0,0,H453/N453*1000)</x:f>
        <x:v>10.397955222668733</x:v>
      </x:c>
    </x:row>
    <x:row r="454">
      <x:c r="A454" s="35" t="str">
        <x:v>HK2</x:v>
      </x:c>
      <x:c r="B454" s="35" t="str">
        <x:v>Other nuclear/regulatory</x:v>
      </x:c>
      <x:c r="C454" s="31" t="n">
        <x:v>9</x:v>
      </x:c>
      <x:c r="D454" s="31" t="n">
        <x:v>1</x:v>
      </x:c>
      <x:c r="E454" s="31" t="n">
        <x:v>1</x:v>
      </x:c>
      <x:c r="F454" s="31" t="n">
        <x:v>9</x:v>
      </x:c>
      <x:c r="G454" s="32" t="n">
        <x:v>1</x:v>
      </x:c>
      <x:c r="H454" s="31" t="n">
        <x:v>58</x:v>
      </x:c>
      <x:c r="I454" s="31" t="n">
        <x:v>10</x:v>
      </x:c>
      <x:c r="J454" s="33" t="n">
        <x:v>5.8</x:v>
      </x:c>
      <x:c r="K454" s="33" t="n">
        <x:v>6</x:v>
      </x:c>
      <x:c r="L454" s="33" t="n">
        <x:v>6.111111111111111</x:v>
      </x:c>
      <x:c r="M454" s="34" t="n">
        <x:v>6</x:v>
      </x:c>
      <x:c r="N454" s="36" t="n">
        <x:v>5489</x:v>
      </x:c>
      <x:c r="O454" s="37" t="n">
        <x:v>609.8888888888889</x:v>
      </x:c>
      <x:c r="P454" s="37" t="n">
        <x:v>595</x:v>
      </x:c>
      <x:c r="Q454" s="33" t="n">
        <x:f>H454/C454</x:f>
        <x:v>6.444444444444445</x:v>
      </x:c>
      <x:c r="R454" s="33" t="n">
        <x:f>I454/C454</x:f>
        <x:v>1.1111111111111112</x:v>
      </x:c>
      <x:c r="S454" s="33" t="n">
        <x:f>IF(N454=0,0,H454/N454*1000)</x:f>
        <x:v>10.566587720896338</x:v>
      </x:c>
    </x:row>
    <x:row r="455">
      <x:c r="A455" s="35" t="str">
        <x:v>ZMIZ1</x:v>
      </x:c>
      <x:c r="B455" s="35" t="str">
        <x:v>Other nuclear/regulatory</x:v>
      </x:c>
      <x:c r="C455" s="31" t="n">
        <x:v>9</x:v>
      </x:c>
      <x:c r="D455" s="31" t="n">
        <x:v>1</x:v>
      </x:c>
      <x:c r="E455" s="31" t="n">
        <x:v>2</x:v>
      </x:c>
      <x:c r="F455" s="31" t="n">
        <x:v>9</x:v>
      </x:c>
      <x:c r="G455" s="32" t="n">
        <x:v>1</x:v>
      </x:c>
      <x:c r="H455" s="31" t="n">
        <x:v>464</x:v>
      </x:c>
      <x:c r="I455" s="31" t="n">
        <x:v>80</x:v>
      </x:c>
      <x:c r="J455" s="33" t="n">
        <x:v>5.8</x:v>
      </x:c>
      <x:c r="K455" s="33" t="n">
        <x:v>5.1875</x:v>
      </x:c>
      <x:c r="L455" s="33" t="n">
        <x:v>6.512761111111112</x:v>
      </x:c>
      <x:c r="M455" s="34" t="n">
        <x:v>47</x:v>
      </x:c>
      <x:c r="N455" s="36" t="n">
        <x:v>40503</x:v>
      </x:c>
      <x:c r="O455" s="37" t="n">
        <x:v>4500.333333333333</x:v>
      </x:c>
      <x:c r="P455" s="37" t="n">
        <x:v>2815</x:v>
      </x:c>
      <x:c r="Q455" s="33" t="n">
        <x:f>H455/C455</x:f>
        <x:v>51.55555555555556</x:v>
      </x:c>
      <x:c r="R455" s="33" t="n">
        <x:f>I455/C455</x:f>
        <x:v>8.88888888888889</x:v>
      </x:c>
      <x:c r="S455" s="33" t="n">
        <x:f>IF(N455=0,0,H455/N455*1000)</x:f>
        <x:v>11.455941535194924</x:v>
      </x:c>
    </x:row>
    <x:row r="456">
      <x:c r="A456" s="35" t="str">
        <x:v>ZCCHC11</x:v>
      </x:c>
      <x:c r="B456" s="35" t="str">
        <x:v>Other nuclear/regulatory</x:v>
      </x:c>
      <x:c r="C456" s="31" t="n">
        <x:v>3</x:v>
      </x:c>
      <x:c r="D456" s="31" t="n">
        <x:v>1</x:v>
      </x:c>
      <x:c r="E456" s="31" t="n">
        <x:v>1</x:v>
      </x:c>
      <x:c r="F456" s="31" t="n">
        <x:v>3</x:v>
      </x:c>
      <x:c r="G456" s="32" t="n">
        <x:v>1</x:v>
      </x:c>
      <x:c r="H456" s="31" t="n">
        <x:v>203</x:v>
      </x:c>
      <x:c r="I456" s="31" t="n">
        <x:v>35</x:v>
      </x:c>
      <x:c r="J456" s="33" t="n">
        <x:v>5.8</x:v>
      </x:c>
      <x:c r="K456" s="33" t="n">
        <x:v>6.75</x:v>
      </x:c>
      <x:c r="L456" s="33" t="n">
        <x:v>7.507246666666667</x:v>
      </x:c>
      <x:c r="M456" s="34" t="n">
        <x:v>54</x:v>
      </x:c>
      <x:c r="N456" s="36" t="n">
        <x:v>24811</x:v>
      </x:c>
      <x:c r="O456" s="37" t="n">
        <x:v>8270.333333333334</x:v>
      </x:c>
      <x:c r="P456" s="37" t="n">
        <x:v>5790</x:v>
      </x:c>
      <x:c r="Q456" s="33" t="n">
        <x:f>H456/C456</x:f>
        <x:v>67.66666666666667</x:v>
      </x:c>
      <x:c r="R456" s="33" t="n">
        <x:f>I456/C456</x:f>
        <x:v>11.666666666666666</x:v>
      </x:c>
      <x:c r="S456" s="33" t="n">
        <x:f>IF(N456=0,0,H456/N456*1000)</x:f>
        <x:v>8.181854822457781</x:v>
      </x:c>
    </x:row>
    <x:row r="457">
      <x:c r="A457" s="35" t="str">
        <x:v>DNMT3A</x:v>
      </x:c>
      <x:c r="B457" s="35" t="str">
        <x:v>Other nuclear/regulatory</x:v>
      </x:c>
      <x:c r="C457" s="31" t="n">
        <x:v>17</x:v>
      </x:c>
      <x:c r="D457" s="31" t="n">
        <x:v>4</x:v>
      </x:c>
      <x:c r="E457" s="31" t="n">
        <x:v>6</x:v>
      </x:c>
      <x:c r="F457" s="31" t="n">
        <x:v>15</x:v>
      </x:c>
      <x:c r="G457" s="32" t="n">
        <x:v>0.8823529411764706</x:v>
      </x:c>
      <x:c r="H457" s="31" t="n">
        <x:v>632</x:v>
      </x:c>
      <x:c r="I457" s="31" t="n">
        <x:v>109</x:v>
      </x:c>
      <x:c r="J457" s="33" t="n">
        <x:v>5.798165137614679</x:v>
      </x:c>
      <x:c r="K457" s="33" t="n">
        <x:v>3</x:v>
      </x:c>
      <x:c r="L457" s="33" t="n">
        <x:v>6.8935441176470595</x:v>
      </x:c>
      <x:c r="M457" s="34" t="n">
        <x:v>6</x:v>
      </x:c>
      <x:c r="N457" s="36" t="n">
        <x:v>52380</x:v>
      </x:c>
      <x:c r="O457" s="37" t="n">
        <x:v>3081.176470588235</x:v>
      </x:c>
      <x:c r="P457" s="37" t="n">
        <x:v>850</x:v>
      </x:c>
      <x:c r="Q457" s="33" t="n">
        <x:f>H457/C457</x:f>
        <x:v>37.1764705882353</x:v>
      </x:c>
      <x:c r="R457" s="33" t="n">
        <x:f>I457/C457</x:f>
        <x:v>6.411764705882353</x:v>
      </x:c>
      <x:c r="S457" s="33" t="n">
        <x:f>IF(N457=0,0,H457/N457*1000)</x:f>
        <x:v>12.065673921344024</x:v>
      </x:c>
    </x:row>
    <x:row r="458">
      <x:c r="A458" s="35" t="str">
        <x:v>KLF13</x:v>
      </x:c>
      <x:c r="B458" s="35" t="str">
        <x:v>Sequence-specific TF</x:v>
      </x:c>
      <x:c r="C458" s="31" t="n">
        <x:v>7</x:v>
      </x:c>
      <x:c r="D458" s="31" t="n">
        <x:v>4</x:v>
      </x:c>
      <x:c r="E458" s="31" t="n">
        <x:v>4</x:v>
      </x:c>
      <x:c r="F458" s="31" t="n">
        <x:v>6</x:v>
      </x:c>
      <x:c r="G458" s="32" t="n">
        <x:v>0.8571428571428571</x:v>
      </x:c>
      <x:c r="H458" s="31" t="n">
        <x:v>226</x:v>
      </x:c>
      <x:c r="I458" s="31" t="n">
        <x:v>39</x:v>
      </x:c>
      <x:c r="J458" s="33" t="n">
        <x:v>5.794871794871795</x:v>
      </x:c>
      <x:c r="K458" s="33" t="n">
        <x:v>5.44444</x:v>
      </x:c>
      <x:c r="L458" s="33" t="n">
        <x:v>5.182681428571429</x:v>
      </x:c>
      <x:c r="M458" s="34" t="n">
        <x:v>38</x:v>
      </x:c>
      <x:c r="N458" s="36" t="n">
        <x:v>19877</x:v>
      </x:c>
      <x:c r="O458" s="37" t="n">
        <x:v>2839.5714285714284</x:v>
      </x:c>
      <x:c r="P458" s="37" t="n">
        <x:v>2899</x:v>
      </x:c>
      <x:c r="Q458" s="33" t="n">
        <x:f>H458/C458</x:f>
        <x:v>32.285714285714285</x:v>
      </x:c>
      <x:c r="R458" s="33" t="n">
        <x:f>I458/C458</x:f>
        <x:v>5.571428571428571</x:v>
      </x:c>
      <x:c r="S458" s="33" t="n">
        <x:f>IF(N458=0,0,H458/N458*1000)</x:f>
        <x:v>11.369925038989786</x:v>
      </x:c>
    </x:row>
    <x:row r="459">
      <x:c r="A459" s="35" t="str">
        <x:v>SOX9</x:v>
      </x:c>
      <x:c r="B459" s="35" t="str">
        <x:v>Sequence-specific TF</x:v>
      </x:c>
      <x:c r="C459" s="31" t="n">
        <x:v>27</x:v>
      </x:c>
      <x:c r="D459" s="31" t="n">
        <x:v>6</x:v>
      </x:c>
      <x:c r="E459" s="31" t="n">
        <x:v>9</x:v>
      </x:c>
      <x:c r="F459" s="31" t="n">
        <x:v>26</x:v>
      </x:c>
      <x:c r="G459" s="32" t="n">
        <x:v>0.9629629629629629</x:v>
      </x:c>
      <x:c r="H459" s="31" t="n">
        <x:v>1006</x:v>
      </x:c>
      <x:c r="I459" s="31" t="n">
        <x:v>174</x:v>
      </x:c>
      <x:c r="J459" s="33" t="n">
        <x:v>5.781609195402299</x:v>
      </x:c>
      <x:c r="K459" s="33" t="n">
        <x:v>5</x:v>
      </x:c>
      <x:c r="L459" s="33" t="n">
        <x:v>7.300222962962963</x:v>
      </x:c>
      <x:c r="M459" s="34" t="n">
        <x:v>19</x:v>
      </x:c>
      <x:c r="N459" s="36" t="n">
        <x:v>89524</x:v>
      </x:c>
      <x:c r="O459" s="37" t="n">
        <x:v>3315.703703703704</x:v>
      </x:c>
      <x:c r="P459" s="37" t="n">
        <x:v>1010</x:v>
      </x:c>
      <x:c r="Q459" s="33" t="n">
        <x:f>H459/C459</x:f>
        <x:v>37.25925925925926</x:v>
      </x:c>
      <x:c r="R459" s="33" t="n">
        <x:f>I459/C459</x:f>
        <x:v>6.444444444444445</x:v>
      </x:c>
      <x:c r="S459" s="33" t="n">
        <x:f>IF(N459=0,0,H459/N459*1000)</x:f>
        <x:v>11.237210133595461</x:v>
      </x:c>
    </x:row>
    <x:row r="460">
      <x:c r="A460" s="35" t="str">
        <x:v>GATA6</x:v>
      </x:c>
      <x:c r="B460" s="35" t="str">
        <x:v>Sequence-specific TF</x:v>
      </x:c>
      <x:c r="C460" s="31" t="n">
        <x:v>27</x:v>
      </x:c>
      <x:c r="D460" s="31" t="n">
        <x:v>3</x:v>
      </x:c>
      <x:c r="E460" s="31" t="n">
        <x:v>14</x:v>
      </x:c>
      <x:c r="F460" s="31" t="n">
        <x:v>25</x:v>
      </x:c>
      <x:c r="G460" s="32" t="n">
        <x:v>0.9259259259259259</x:v>
      </x:c>
      <x:c r="H460" s="31" t="n">
        <x:v>1963</x:v>
      </x:c>
      <x:c r="I460" s="31" t="n">
        <x:v>340</x:v>
      </x:c>
      <x:c r="J460" s="33" t="n">
        <x:v>5.773529411764706</x:v>
      </x:c>
      <x:c r="K460" s="33" t="n">
        <x:v>5.07143</x:v>
      </x:c>
      <x:c r="L460" s="33" t="n">
        <x:v>42.41286703703704</x:v>
      </x:c>
      <x:c r="M460" s="34" t="n">
        <x:v>34</x:v>
      </x:c>
      <x:c r="N460" s="36" t="n">
        <x:v>189592</x:v>
      </x:c>
      <x:c r="O460" s="37" t="n">
        <x:v>7021.925925925926</x:v>
      </x:c>
      <x:c r="P460" s="37" t="n">
        <x:v>3446</x:v>
      </x:c>
      <x:c r="Q460" s="33" t="n">
        <x:f>H460/C460</x:f>
        <x:v>72.70370370370371</x:v>
      </x:c>
      <x:c r="R460" s="33" t="n">
        <x:f>I460/C460</x:f>
        <x:v>12.592592592592593</x:v>
      </x:c>
      <x:c r="S460" s="33" t="n">
        <x:f>IF(N460=0,0,H460/N460*1000)</x:f>
        <x:v>10.353812397147559</x:v>
      </x:c>
    </x:row>
    <x:row r="461">
      <x:c r="A461" s="35" t="str">
        <x:v>HES1</x:v>
      </x:c>
      <x:c r="B461" s="35" t="str">
        <x:v>Other nuclear/regulatory</x:v>
      </x:c>
      <x:c r="C461" s="31" t="n">
        <x:v>4</x:v>
      </x:c>
      <x:c r="D461" s="31" t="n">
        <x:v>2</x:v>
      </x:c>
      <x:c r="E461" s="31" t="n">
        <x:v>2</x:v>
      </x:c>
      <x:c r="F461" s="31" t="n">
        <x:v>4</x:v>
      </x:c>
      <x:c r="G461" s="32" t="n">
        <x:v>1</x:v>
      </x:c>
      <x:c r="H461" s="31" t="n">
        <x:v>150</x:v>
      </x:c>
      <x:c r="I461" s="31" t="n">
        <x:v>26</x:v>
      </x:c>
      <x:c r="J461" s="33" t="n">
        <x:v>5.769230769230769</x:v>
      </x:c>
      <x:c r="K461" s="33" t="n">
        <x:v>5.825</x:v>
      </x:c>
      <x:c r="L461" s="33" t="n">
        <x:v>5.5196425</x:v>
      </x:c>
      <x:c r="M461" s="34" t="n">
        <x:v>37</x:v>
      </x:c>
      <x:c r="N461" s="36" t="n">
        <x:v>13043</x:v>
      </x:c>
      <x:c r="O461" s="37" t="n">
        <x:v>3260.75</x:v>
      </x:c>
      <x:c r="P461" s="37" t="n">
        <x:v>3235</x:v>
      </x:c>
      <x:c r="Q461" s="33" t="n">
        <x:f>H461/C461</x:f>
        <x:v>37.5</x:v>
      </x:c>
      <x:c r="R461" s="33" t="n">
        <x:f>I461/C461</x:f>
        <x:v>6.5</x:v>
      </x:c>
      <x:c r="S461" s="33" t="n">
        <x:f>IF(N461=0,0,H461/N461*1000)</x:f>
        <x:v>11.500421682128346</x:v>
      </x:c>
    </x:row>
    <x:row r="462">
      <x:c r="A462" s="35" t="str">
        <x:v>RFX1</x:v>
      </x:c>
      <x:c r="B462" s="35" t="str">
        <x:v>Other nuclear/regulatory</x:v>
      </x:c>
      <x:c r="C462" s="31" t="n">
        <x:v>10</x:v>
      </x:c>
      <x:c r="D462" s="31" t="n">
        <x:v>3</x:v>
      </x:c>
      <x:c r="E462" s="31" t="n">
        <x:v>3</x:v>
      </x:c>
      <x:c r="F462" s="31" t="n">
        <x:v>10</x:v>
      </x:c>
      <x:c r="G462" s="32" t="n">
        <x:v>1</x:v>
      </x:c>
      <x:c r="H462" s="31" t="n">
        <x:v>1398</x:v>
      </x:c>
      <x:c r="I462" s="31" t="n">
        <x:v>243</x:v>
      </x:c>
      <x:c r="J462" s="33" t="n">
        <x:v>5.753086419753086</x:v>
      </x:c>
      <x:c r="K462" s="33" t="n">
        <x:v>6.034395</x:v>
      </x:c>
      <x:c r="L462" s="33" t="n">
        <x:v>5.8337330000000005</x:v>
      </x:c>
      <x:c r="M462" s="34" t="n">
        <x:v>139.5</x:v>
      </x:c>
      <x:c r="N462" s="36" t="n">
        <x:v>111806</x:v>
      </x:c>
      <x:c r="O462" s="37" t="n">
        <x:v>11180.6</x:v>
      </x:c>
      <x:c r="P462" s="37" t="n">
        <x:v>11031.5</x:v>
      </x:c>
      <x:c r="Q462" s="33" t="n">
        <x:f>H462/C462</x:f>
        <x:v>139.8</x:v>
      </x:c>
      <x:c r="R462" s="33" t="n">
        <x:f>I462/C462</x:f>
        <x:v>24.3</x:v>
      </x:c>
      <x:c r="S462" s="33" t="n">
        <x:f>IF(N462=0,0,H462/N462*1000)</x:f>
        <x:v>12.503801227125557</x:v>
      </x:c>
    </x:row>
    <x:row r="463">
      <x:c r="A463" s="35" t="str">
        <x:v>RBFOX2</x:v>
      </x:c>
      <x:c r="B463" s="35" t="str">
        <x:v>RNA-binding + established chromatin/transcription function</x:v>
      </x:c>
      <x:c r="C463" s="31" t="n">
        <x:v>15</x:v>
      </x:c>
      <x:c r="D463" s="31" t="n">
        <x:v>2</x:v>
      </x:c>
      <x:c r="E463" s="31" t="n">
        <x:v>3</x:v>
      </x:c>
      <x:c r="F463" s="31" t="n">
        <x:v>15</x:v>
      </x:c>
      <x:c r="G463" s="32" t="n">
        <x:v>1</x:v>
      </x:c>
      <x:c r="H463" s="31" t="n">
        <x:v>2399</x:v>
      </x:c>
      <x:c r="I463" s="31" t="n">
        <x:v>417</x:v>
      </x:c>
      <x:c r="J463" s="33" t="n">
        <x:v>5.752997601918465</x:v>
      </x:c>
      <x:c r="K463" s="33" t="n">
        <x:v>8</x:v>
      </x:c>
      <x:c r="L463" s="33" t="n">
        <x:v>12.375945999999999</x:v>
      </x:c>
      <x:c r="M463" s="34" t="n">
        <x:v>38</x:v>
      </x:c>
      <x:c r="N463" s="36" t="n">
        <x:v>158671</x:v>
      </x:c>
      <x:c r="O463" s="37" t="n">
        <x:v>10578.066666666668</x:v>
      </x:c>
      <x:c r="P463" s="37" t="n">
        <x:v>1373</x:v>
      </x:c>
      <x:c r="Q463" s="33" t="n">
        <x:f>H463/C463</x:f>
        <x:v>159.93333333333334</x:v>
      </x:c>
      <x:c r="R463" s="33" t="n">
        <x:f>I463/C463</x:f>
        <x:v>27.8</x:v>
      </x:c>
      <x:c r="S463" s="33" t="n">
        <x:f>IF(N463=0,0,H463/N463*1000)</x:f>
        <x:v>15.119334976145609</x:v>
      </x:c>
    </x:row>
    <x:row r="464">
      <x:c r="A464" s="35" t="str">
        <x:v>ZNF512B</x:v>
      </x:c>
      <x:c r="B464" s="35" t="str">
        <x:v>Sequence-specific TF</x:v>
      </x:c>
      <x:c r="C464" s="31" t="n">
        <x:v>6</x:v>
      </x:c>
      <x:c r="D464" s="31" t="n">
        <x:v>2</x:v>
      </x:c>
      <x:c r="E464" s="31" t="n">
        <x:v>2</x:v>
      </x:c>
      <x:c r="F464" s="31" t="n">
        <x:v>6</x:v>
      </x:c>
      <x:c r="G464" s="32" t="n">
        <x:v>1</x:v>
      </x:c>
      <x:c r="H464" s="31" t="n">
        <x:v>230</x:v>
      </x:c>
      <x:c r="I464" s="31" t="n">
        <x:v>40</x:v>
      </x:c>
      <x:c r="J464" s="33" t="n">
        <x:v>5.75</x:v>
      </x:c>
      <x:c r="K464" s="33" t="n">
        <x:v>5.25</x:v>
      </x:c>
      <x:c r="L464" s="33" t="n">
        <x:v>6.546491666666667</x:v>
      </x:c>
      <x:c r="M464" s="34" t="n">
        <x:v>28</x:v>
      </x:c>
      <x:c r="N464" s="36" t="n">
        <x:v>22768</x:v>
      </x:c>
      <x:c r="O464" s="37" t="n">
        <x:v>3794.6666666666665</x:v>
      </x:c>
      <x:c r="P464" s="37" t="n">
        <x:v>2035.5</x:v>
      </x:c>
      <x:c r="Q464" s="33" t="n">
        <x:f>H464/C464</x:f>
        <x:v>38.333333333333336</x:v>
      </x:c>
      <x:c r="R464" s="33" t="n">
        <x:f>I464/C464</x:f>
        <x:v>6.666666666666667</x:v>
      </x:c>
      <x:c r="S464" s="33" t="n">
        <x:f>IF(N464=0,0,H464/N464*1000)</x:f>
        <x:v>10.101897399859451</x:v>
      </x:c>
    </x:row>
    <x:row r="465">
      <x:c r="A465" s="35" t="str">
        <x:v>ICE1</x:v>
      </x:c>
      <x:c r="B465" s="35" t="str">
        <x:v>Other nuclear/regulatory</x:v>
      </x:c>
      <x:c r="C465" s="31" t="n">
        <x:v>6</x:v>
      </x:c>
      <x:c r="D465" s="31" t="n">
        <x:v>2</x:v>
      </x:c>
      <x:c r="E465" s="31" t="n">
        <x:v>2</x:v>
      </x:c>
      <x:c r="F465" s="31" t="n">
        <x:v>6</x:v>
      </x:c>
      <x:c r="G465" s="32" t="n">
        <x:v>1</x:v>
      </x:c>
      <x:c r="H465" s="31" t="n">
        <x:v>385</x:v>
      </x:c>
      <x:c r="I465" s="31" t="n">
        <x:v>67</x:v>
      </x:c>
      <x:c r="J465" s="33" t="n">
        <x:v>5.746268656716418</x:v>
      </x:c>
      <x:c r="K465" s="33" t="n">
        <x:v>8.5</x:v>
      </x:c>
      <x:c r="L465" s="33" t="n">
        <x:v>14.426004999999998</x:v>
      </x:c>
      <x:c r="M465" s="34" t="n">
        <x:v>32</x:v>
      </x:c>
      <x:c r="N465" s="36" t="n">
        <x:v>41876</x:v>
      </x:c>
      <x:c r="O465" s="37" t="n">
        <x:v>6979.333333333333</x:v>
      </x:c>
      <x:c r="P465" s="37" t="n">
        <x:v>1440</x:v>
      </x:c>
      <x:c r="Q465" s="33" t="n">
        <x:f>H465/C465</x:f>
        <x:v>64.16666666666667</x:v>
      </x:c>
      <x:c r="R465" s="33" t="n">
        <x:f>I465/C465</x:f>
        <x:v>11.166666666666666</x:v>
      </x:c>
      <x:c r="S465" s="33" t="n">
        <x:f>IF(N465=0,0,H465/N465*1000)</x:f>
        <x:v>9.193810297067532</x:v>
      </x:c>
    </x:row>
    <x:row r="466">
      <x:c r="A466" s="35" t="str">
        <x:v>CCNT1</x:v>
      </x:c>
      <x:c r="B466" s="35" t="str">
        <x:v>Other nuclear/regulatory</x:v>
      </x:c>
      <x:c r="C466" s="31" t="n">
        <x:v>28</x:v>
      </x:c>
      <x:c r="D466" s="31" t="n">
        <x:v>3</x:v>
      </x:c>
      <x:c r="E466" s="31" t="n">
        <x:v>4</x:v>
      </x:c>
      <x:c r="F466" s="31" t="n">
        <x:v>21</x:v>
      </x:c>
      <x:c r="G466" s="32" t="n">
        <x:v>0.75</x:v>
      </x:c>
      <x:c r="H466" s="31" t="n">
        <x:v>609</x:v>
      </x:c>
      <x:c r="I466" s="31" t="n">
        <x:v>106</x:v>
      </x:c>
      <x:c r="J466" s="33" t="n">
        <x:v>5.745283018867925</x:v>
      </x:c>
      <x:c r="K466" s="33" t="n">
        <x:v>5.457145000000001</x:v>
      </x:c>
      <x:c r="L466" s="33" t="n">
        <x:v>4.239265714285714</x:v>
      </x:c>
      <x:c r="M466" s="34" t="n">
        <x:v>24.5</x:v>
      </x:c>
      <x:c r="N466" s="36" t="n">
        <x:v>56032</x:v>
      </x:c>
      <x:c r="O466" s="37" t="n">
        <x:v>2001.142857142857</x:v>
      </x:c>
      <x:c r="P466" s="37" t="n">
        <x:v>2004.5</x:v>
      </x:c>
      <x:c r="Q466" s="33" t="n">
        <x:f>H466/C466</x:f>
        <x:v>21.75</x:v>
      </x:c>
      <x:c r="R466" s="33" t="n">
        <x:f>I466/C466</x:f>
        <x:v>3.7857142857142856</x:v>
      </x:c>
      <x:c r="S466" s="33" t="n">
        <x:f>IF(N466=0,0,H466/N466*1000)</x:f>
        <x:v>10.868789263278128</x:v>
      </x:c>
    </x:row>
    <x:row r="467">
      <x:c r="A467" s="35" t="str">
        <x:v>ZEB2</x:v>
      </x:c>
      <x:c r="B467" s="35" t="str">
        <x:v>Sequence-specific TF</x:v>
      </x:c>
      <x:c r="C467" s="31" t="n">
        <x:v>7</x:v>
      </x:c>
      <x:c r="D467" s="31" t="n">
        <x:v>3</x:v>
      </x:c>
      <x:c r="E467" s="31" t="n">
        <x:v>3</x:v>
      </x:c>
      <x:c r="F467" s="31" t="n">
        <x:v>7</x:v>
      </x:c>
      <x:c r="G467" s="32" t="n">
        <x:v>1</x:v>
      </x:c>
      <x:c r="H467" s="31" t="n">
        <x:v>993</x:v>
      </x:c>
      <x:c r="I467" s="31" t="n">
        <x:v>173</x:v>
      </x:c>
      <x:c r="J467" s="33" t="n">
        <x:v>5.7398843930635834</x:v>
      </x:c>
      <x:c r="K467" s="33" t="n">
        <x:v>3.28571</x:v>
      </x:c>
      <x:c r="L467" s="33" t="n">
        <x:v>4.757165714285714</x:v>
      </x:c>
      <x:c r="M467" s="34" t="n">
        <x:v>77</x:v>
      </x:c>
      <x:c r="N467" s="36" t="n">
        <x:v>80643</x:v>
      </x:c>
      <x:c r="O467" s="37" t="n">
        <x:v>11520.42857142857</x:v>
      </x:c>
      <x:c r="P467" s="37" t="n">
        <x:v>13196</x:v>
      </x:c>
      <x:c r="Q467" s="33" t="n">
        <x:f>H467/C467</x:f>
        <x:v>141.85714285714286</x:v>
      </x:c>
      <x:c r="R467" s="33" t="n">
        <x:f>I467/C467</x:f>
        <x:v>24.714285714285715</x:v>
      </x:c>
      <x:c r="S467" s="33" t="n">
        <x:f>IF(N467=0,0,H467/N467*1000)</x:f>
        <x:v>12.31353000260407</x:v>
      </x:c>
    </x:row>
    <x:row r="468">
      <x:c r="A468" s="35" t="str">
        <x:v>KSHV LANA</x:v>
      </x:c>
      <x:c r="B468" s="35" t="str">
        <x:v>Other nuclear/regulatory</x:v>
      </x:c>
      <x:c r="C468" s="31" t="n">
        <x:v>40</x:v>
      </x:c>
      <x:c r="D468" s="31" t="n">
        <x:v>5</x:v>
      </x:c>
      <x:c r="E468" s="31" t="n">
        <x:v>7</x:v>
      </x:c>
      <x:c r="F468" s="31" t="n">
        <x:v>31</x:v>
      </x:c>
      <x:c r="G468" s="32" t="n">
        <x:v>0.775</x:v>
      </x:c>
      <x:c r="H468" s="31" t="n">
        <x:v>338</x:v>
      </x:c>
      <x:c r="I468" s="31" t="n">
        <x:v>59</x:v>
      </x:c>
      <x:c r="J468" s="33" t="n">
        <x:v>5.728813559322034</x:v>
      </x:c>
      <x:c r="K468" s="33" t="n">
        <x:v>3</x:v>
      </x:c>
      <x:c r="L468" s="33" t="n">
        <x:v>54.456300750000004</x:v>
      </x:c>
      <x:c r="M468" s="34" t="n">
        <x:v>4</x:v>
      </x:c>
      <x:c r="N468" s="36" t="n">
        <x:v>41133</x:v>
      </x:c>
      <x:c r="O468" s="37" t="n">
        <x:v>1028.325</x:v>
      </x:c>
      <x:c r="P468" s="37" t="n">
        <x:v>991.5</x:v>
      </x:c>
      <x:c r="Q468" s="33" t="n">
        <x:f>H468/C468</x:f>
        <x:v>8.45</x:v>
      </x:c>
      <x:c r="R468" s="33" t="n">
        <x:f>I468/C468</x:f>
        <x:v>1.475</x:v>
      </x:c>
      <x:c r="S468" s="33" t="n">
        <x:f>IF(N468=0,0,H468/N468*1000)</x:f>
        <x:v>8.217246493083412</x:v>
      </x:c>
    </x:row>
    <x:row r="469">
      <x:c r="A469" s="35" t="str">
        <x:v>TET1</x:v>
      </x:c>
      <x:c r="B469" s="35" t="str">
        <x:v>Other nuclear/regulatory</x:v>
      </x:c>
      <x:c r="C469" s="31" t="n">
        <x:v>9</x:v>
      </x:c>
      <x:c r="D469" s="31" t="n">
        <x:v>3</x:v>
      </x:c>
      <x:c r="E469" s="31" t="n">
        <x:v>5</x:v>
      </x:c>
      <x:c r="F469" s="31" t="n">
        <x:v>8</x:v>
      </x:c>
      <x:c r="G469" s="32" t="n">
        <x:v>0.8888888888888888</x:v>
      </x:c>
      <x:c r="H469" s="31" t="n">
        <x:v>1203</x:v>
      </x:c>
      <x:c r="I469" s="31" t="n">
        <x:v>210</x:v>
      </x:c>
      <x:c r="J469" s="33" t="n">
        <x:v>5.728571428571429</x:v>
      </x:c>
      <x:c r="K469" s="33" t="n">
        <x:v>7</x:v>
      </x:c>
      <x:c r="L469" s="33" t="n">
        <x:v>7.464487777777778</x:v>
      </x:c>
      <x:c r="M469" s="34" t="n">
        <x:v>49</x:v>
      </x:c>
      <x:c r="N469" s="36" t="n">
        <x:v>74972</x:v>
      </x:c>
      <x:c r="O469" s="37" t="n">
        <x:v>8330.222222222223</x:v>
      </x:c>
      <x:c r="P469" s="37" t="n">
        <x:v>2507</x:v>
      </x:c>
      <x:c r="Q469" s="33" t="n">
        <x:f>H469/C469</x:f>
        <x:v>133.66666666666666</x:v>
      </x:c>
      <x:c r="R469" s="33" t="n">
        <x:f>I469/C469</x:f>
        <x:v>23.333333333333332</x:v>
      </x:c>
      <x:c r="S469" s="33" t="n">
        <x:f>IF(N469=0,0,H469/N469*1000)</x:f>
        <x:v>16.045990503121168</x:v>
      </x:c>
    </x:row>
    <x:row r="470">
      <x:c r="A470" s="35" t="str">
        <x:v>BRD4</x:v>
      </x:c>
      <x:c r="B470" s="35" t="str">
        <x:v>Chromatin binding/readers</x:v>
      </x:c>
      <x:c r="C470" s="31" t="n">
        <x:v>839</x:v>
      </x:c>
      <x:c r="D470" s="31" t="n">
        <x:v>19</x:v>
      </x:c>
      <x:c r="E470" s="31" t="n">
        <x:v>159</x:v>
      </x:c>
      <x:c r="F470" s="31" t="n">
        <x:v>789</x:v>
      </x:c>
      <x:c r="G470" s="32" t="n">
        <x:v>0.9404052443384983</x:v>
      </x:c>
      <x:c r="H470" s="31" t="n">
        <x:v>107748</x:v>
      </x:c>
      <x:c r="I470" s="31" t="n">
        <x:v>18827</x:v>
      </x:c>
      <x:c r="J470" s="33" t="n">
        <x:v>5.723057311308228</x:v>
      </x:c>
      <x:c r="K470" s="33" t="n">
        <x:v>6.57143</x:v>
      </x:c>
      <x:c r="L470" s="33" t="n">
        <x:v>26.100618840286053</x:v>
      </x:c>
      <x:c r="M470" s="34" t="n">
        <x:v>68</x:v>
      </x:c>
      <x:c r="N470" s="36" t="n">
        <x:v>8006981</x:v>
      </x:c>
      <x:c r="O470" s="37" t="n">
        <x:v>9543.481525625744</x:v>
      </x:c>
      <x:c r="P470" s="37" t="n">
        <x:v>3582</x:v>
      </x:c>
      <x:c r="Q470" s="33" t="n">
        <x:f>H470/C470</x:f>
        <x:v>128.4243146603099</x:v>
      </x:c>
      <x:c r="R470" s="33" t="n">
        <x:f>I470/C470</x:f>
        <x:v>22.439809296781885</x:v>
      </x:c>
      <x:c r="S470" s="33" t="n">
        <x:f>IF(N470=0,0,H470/N470*1000)</x:f>
        <x:v>13.456757297163563</x:v>
      </x:c>
    </x:row>
    <x:row r="471">
      <x:c r="A471" s="35" t="str">
        <x:v>TSC22D2</x:v>
      </x:c>
      <x:c r="B471" s="35" t="str">
        <x:v>Other nuclear/regulatory</x:v>
      </x:c>
      <x:c r="C471" s="31" t="n">
        <x:v>4</x:v>
      </x:c>
      <x:c r="D471" s="31" t="n">
        <x:v>2</x:v>
      </x:c>
      <x:c r="E471" s="31" t="n">
        <x:v>2</x:v>
      </x:c>
      <x:c r="F471" s="31" t="n">
        <x:v>4</x:v>
      </x:c>
      <x:c r="G471" s="32" t="n">
        <x:v>1</x:v>
      </x:c>
      <x:c r="H471" s="31" t="n">
        <x:v>263</x:v>
      </x:c>
      <x:c r="I471" s="31" t="n">
        <x:v>46</x:v>
      </x:c>
      <x:c r="J471" s="33" t="n">
        <x:v>5.717391304347826</x:v>
      </x:c>
      <x:c r="K471" s="33" t="n">
        <x:v>7.166665</x:v>
      </x:c>
      <x:c r="L471" s="33" t="n">
        <x:v>7.7727275</x:v>
      </x:c>
      <x:c r="M471" s="34" t="n">
        <x:v>37</x:v>
      </x:c>
      <x:c r="N471" s="36" t="n">
        <x:v>28251</x:v>
      </x:c>
      <x:c r="O471" s="37" t="n">
        <x:v>7062.75</x:v>
      </x:c>
      <x:c r="P471" s="37" t="n">
        <x:v>2601</x:v>
      </x:c>
      <x:c r="Q471" s="33" t="n">
        <x:f>H471/C471</x:f>
        <x:v>65.75</x:v>
      </x:c>
      <x:c r="R471" s="33" t="n">
        <x:f>I471/C471</x:f>
        <x:v>11.5</x:v>
      </x:c>
      <x:c r="S471" s="33" t="n">
        <x:f>IF(N471=0,0,H471/N471*1000)</x:f>
        <x:v>9.30940497681498</x:v>
      </x:c>
    </x:row>
    <x:row r="472">
      <x:c r="A472" s="35" t="str">
        <x:v>CUL4B</x:v>
      </x:c>
      <x:c r="B472" s="35" t="str">
        <x:v>Ubiquitin/SUMO/proteostasis</x:v>
      </x:c>
      <x:c r="C472" s="31" t="n">
        <x:v>3</x:v>
      </x:c>
      <x:c r="D472" s="31" t="n">
        <x:v>2</x:v>
      </x:c>
      <x:c r="E472" s="31" t="n">
        <x:v>3</x:v>
      </x:c>
      <x:c r="F472" s="31" t="n">
        <x:v>3</x:v>
      </x:c>
      <x:c r="G472" s="32" t="n">
        <x:v>1</x:v>
      </x:c>
      <x:c r="H472" s="31" t="n">
        <x:v>40</x:v>
      </x:c>
      <x:c r="I472" s="31" t="n">
        <x:v>7</x:v>
      </x:c>
      <x:c r="J472" s="33" t="n">
        <x:v>5.714285714285714</x:v>
      </x:c>
      <x:c r="K472" s="33" t="n">
        <x:v>4.25</x:v>
      </x:c>
      <x:c r="L472" s="33" t="n">
        <x:v>7.916666666666667</x:v>
      </x:c>
      <x:c r="M472" s="34" t="n">
        <x:v>16</x:v>
      </x:c>
      <x:c r="N472" s="36" t="n">
        <x:v>2998</x:v>
      </x:c>
      <x:c r="O472" s="37" t="n">
        <x:v>999.3333333333334</x:v>
      </x:c>
      <x:c r="P472" s="37" t="n">
        <x:v>700</x:v>
      </x:c>
      <x:c r="Q472" s="33" t="n">
        <x:f>H472/C472</x:f>
        <x:v>13.333333333333334</x:v>
      </x:c>
      <x:c r="R472" s="33" t="n">
        <x:f>I472/C472</x:f>
        <x:v>2.3333333333333335</x:v>
      </x:c>
      <x:c r="S472" s="33" t="n">
        <x:f>IF(N472=0,0,H472/N472*1000)</x:f>
        <x:v>13.3422281521014</x:v>
      </x:c>
    </x:row>
    <x:row r="473">
      <x:c r="A473" s="35" t="str">
        <x:v>VEZF1</x:v>
      </x:c>
      <x:c r="B473" s="35" t="str">
        <x:v>Other nuclear/regulatory</x:v>
      </x:c>
      <x:c r="C473" s="31" t="n">
        <x:v>4</x:v>
      </x:c>
      <x:c r="D473" s="31" t="n">
        <x:v>2</x:v>
      </x:c>
      <x:c r="E473" s="31" t="n">
        <x:v>2</x:v>
      </x:c>
      <x:c r="F473" s="31" t="n">
        <x:v>4</x:v>
      </x:c>
      <x:c r="G473" s="32" t="n">
        <x:v>1</x:v>
      </x:c>
      <x:c r="H473" s="31" t="n">
        <x:v>1017</x:v>
      </x:c>
      <x:c r="I473" s="31" t="n">
        <x:v>178</x:v>
      </x:c>
      <x:c r="J473" s="33" t="n">
        <x:v>5.713483146067416</x:v>
      </x:c>
      <x:c r="K473" s="33" t="n">
        <x:v>7.09722</x:v>
      </x:c>
      <x:c r="L473" s="33" t="n">
        <x:v>7.1429975</x:v>
      </x:c>
      <x:c r="M473" s="34" t="n">
        <x:v>236</x:v>
      </x:c>
      <x:c r="N473" s="36" t="n">
        <x:v>83045</x:v>
      </x:c>
      <x:c r="O473" s="37" t="n">
        <x:v>20761.25</x:v>
      </x:c>
      <x:c r="P473" s="37" t="n">
        <x:v>18427</x:v>
      </x:c>
      <x:c r="Q473" s="33" t="n">
        <x:f>H473/C473</x:f>
        <x:v>254.25</x:v>
      </x:c>
      <x:c r="R473" s="33" t="n">
        <x:f>I473/C473</x:f>
        <x:v>44.5</x:v>
      </x:c>
      <x:c r="S473" s="33" t="n">
        <x:f>IF(N473=0,0,H473/N473*1000)</x:f>
        <x:v>12.246372448672407</x:v>
      </x:c>
    </x:row>
    <x:row r="474">
      <x:c r="A474" s="35" t="str">
        <x:v>KMT2D</x:v>
      </x:c>
      <x:c r="B474" s="35" t="str">
        <x:v>Chromatin modification</x:v>
      </x:c>
      <x:c r="C474" s="31" t="n">
        <x:v>47</x:v>
      </x:c>
      <x:c r="D474" s="31" t="n">
        <x:v>8</x:v>
      </x:c>
      <x:c r="E474" s="31" t="n">
        <x:v>15</x:v>
      </x:c>
      <x:c r="F474" s="31" t="n">
        <x:v>37</x:v>
      </x:c>
      <x:c r="G474" s="32" t="n">
        <x:v>0.7872340425531915</x:v>
      </x:c>
      <x:c r="H474" s="31" t="n">
        <x:v>2792</x:v>
      </x:c>
      <x:c r="I474" s="31" t="n">
        <x:v>489</x:v>
      </x:c>
      <x:c r="J474" s="33" t="n">
        <x:v>5.70961145194274</x:v>
      </x:c>
      <x:c r="K474" s="33" t="n">
        <x:v>5.61538</x:v>
      </x:c>
      <x:c r="L474" s="33" t="n">
        <x:v>8.551716744680851</x:v>
      </x:c>
      <x:c r="M474" s="34" t="n">
        <x:v>34</x:v>
      </x:c>
      <x:c r="N474" s="36" t="n">
        <x:v>243310</x:v>
      </x:c>
      <x:c r="O474" s="37" t="n">
        <x:v>5176.808510638298</x:v>
      </x:c>
      <x:c r="P474" s="37" t="n">
        <x:v>2308</x:v>
      </x:c>
      <x:c r="Q474" s="33" t="n">
        <x:f>H474/C474</x:f>
        <x:v>59.40425531914894</x:v>
      </x:c>
      <x:c r="R474" s="33" t="n">
        <x:f>I474/C474</x:f>
        <x:v>10.404255319148936</x:v>
      </x:c>
      <x:c r="S474" s="33" t="n">
        <x:f>IF(N474=0,0,H474/N474*1000)</x:f>
        <x:v>11.475072952200895</x:v>
      </x:c>
    </x:row>
    <x:row r="475">
      <x:c r="A475" s="35" t="str">
        <x:v>PRDM1</x:v>
      </x:c>
      <x:c r="B475" s="35" t="str">
        <x:v>Other nuclear/regulatory</x:v>
      </x:c>
      <x:c r="C475" s="31" t="n">
        <x:v>13</x:v>
      </x:c>
      <x:c r="D475" s="31" t="n">
        <x:v>7</x:v>
      </x:c>
      <x:c r="E475" s="31" t="n">
        <x:v>8</x:v>
      </x:c>
      <x:c r="F475" s="31" t="n">
        <x:v>10</x:v>
      </x:c>
      <x:c r="G475" s="32" t="n">
        <x:v>0.7692307692307693</x:v>
      </x:c>
      <x:c r="H475" s="31" t="n">
        <x:v>814</x:v>
      </x:c>
      <x:c r="I475" s="31" t="n">
        <x:v>143</x:v>
      </x:c>
      <x:c r="J475" s="33" t="n">
        <x:v>5.6923076923076925</x:v>
      </x:c>
      <x:c r="K475" s="33" t="n">
        <x:v>5.63462</x:v>
      </x:c>
      <x:c r="L475" s="33" t="n">
        <x:v>81.3890486923077</x:v>
      </x:c>
      <x:c r="M475" s="34" t="n">
        <x:v>8</x:v>
      </x:c>
      <x:c r="N475" s="36" t="n">
        <x:v>78021</x:v>
      </x:c>
      <x:c r="O475" s="37" t="n">
        <x:v>6001.615384615385</x:v>
      </x:c>
      <x:c r="P475" s="37" t="n">
        <x:v>866</x:v>
      </x:c>
      <x:c r="Q475" s="33" t="n">
        <x:f>H475/C475</x:f>
        <x:v>62.61538461538461</x:v>
      </x:c>
      <x:c r="R475" s="33" t="n">
        <x:f>I475/C475</x:f>
        <x:v>11</x:v>
      </x:c>
      <x:c r="S475" s="33" t="n">
        <x:f>IF(N475=0,0,H475/N475*1000)</x:f>
        <x:v>10.433088527447739</x:v>
      </x:c>
    </x:row>
    <x:row r="476">
      <x:c r="A476" s="35" t="str">
        <x:v>NFYA</x:v>
      </x:c>
      <x:c r="B476" s="35" t="str">
        <x:v>Other nuclear/regulatory</x:v>
      </x:c>
      <x:c r="C476" s="31" t="n">
        <x:v>13</x:v>
      </x:c>
      <x:c r="D476" s="31" t="n">
        <x:v>4</x:v>
      </x:c>
      <x:c r="E476" s="31" t="n">
        <x:v>7</x:v>
      </x:c>
      <x:c r="F476" s="31" t="n">
        <x:v>13</x:v>
      </x:c>
      <x:c r="G476" s="32" t="n">
        <x:v>1</x:v>
      </x:c>
      <x:c r="H476" s="31" t="n">
        <x:v>1177</x:v>
      </x:c>
      <x:c r="I476" s="31" t="n">
        <x:v>207</x:v>
      </x:c>
      <x:c r="J476" s="33" t="n">
        <x:v>5.685990338164252</x:v>
      </x:c>
      <x:c r="K476" s="33" t="n">
        <x:v>5.9</x:v>
      </x:c>
      <x:c r="L476" s="33" t="n">
        <x:v>5.972590769230769</x:v>
      </x:c>
      <x:c r="M476" s="34" t="n">
        <x:v>76</x:v>
      </x:c>
      <x:c r="N476" s="36" t="n">
        <x:v>109152</x:v>
      </x:c>
      <x:c r="O476" s="37" t="n">
        <x:v>8396.307692307691</x:v>
      </x:c>
      <x:c r="P476" s="37" t="n">
        <x:v>7833</x:v>
      </x:c>
      <x:c r="Q476" s="33" t="n">
        <x:f>H476/C476</x:f>
        <x:v>90.53846153846153</x:v>
      </x:c>
      <x:c r="R476" s="33" t="n">
        <x:f>I476/C476</x:f>
        <x:v>15.923076923076923</x:v>
      </x:c>
      <x:c r="S476" s="33" t="n">
        <x:f>IF(N476=0,0,H476/N476*1000)</x:f>
        <x:v>10.783128114922311</x:v>
      </x:c>
    </x:row>
    <x:row r="477">
      <x:c r="A477" s="35" t="str">
        <x:v>ZNF449</x:v>
      </x:c>
      <x:c r="B477" s="35" t="str">
        <x:v>Sequence-specific TF</x:v>
      </x:c>
      <x:c r="C477" s="31" t="n">
        <x:v>4</x:v>
      </x:c>
      <x:c r="D477" s="31" t="n">
        <x:v>2</x:v>
      </x:c>
      <x:c r="E477" s="31" t="n">
        <x:v>2</x:v>
      </x:c>
      <x:c r="F477" s="31" t="n">
        <x:v>4</x:v>
      </x:c>
      <x:c r="G477" s="32" t="n">
        <x:v>1</x:v>
      </x:c>
      <x:c r="H477" s="31" t="n">
        <x:v>216</x:v>
      </x:c>
      <x:c r="I477" s="31" t="n">
        <x:v>38</x:v>
      </x:c>
      <x:c r="J477" s="33" t="n">
        <x:v>5.684210526315789</x:v>
      </x:c>
      <x:c r="K477" s="33" t="n">
        <x:v>3.886365</x:v>
      </x:c>
      <x:c r="L477" s="33" t="n">
        <x:v>4.52542</x:v>
      </x:c>
      <x:c r="M477" s="34" t="n">
        <x:v>30.5</x:v>
      </x:c>
      <x:c r="N477" s="36" t="n">
        <x:v>19203</x:v>
      </x:c>
      <x:c r="O477" s="37" t="n">
        <x:v>4800.75</x:v>
      </x:c>
      <x:c r="P477" s="37" t="n">
        <x:v>3993</x:v>
      </x:c>
      <x:c r="Q477" s="33" t="n">
        <x:f>H477/C477</x:f>
        <x:v>54</x:v>
      </x:c>
      <x:c r="R477" s="33" t="n">
        <x:f>I477/C477</x:f>
        <x:v>9.5</x:v>
      </x:c>
      <x:c r="S477" s="33" t="n">
        <x:f>IF(N477=0,0,H477/N477*1000)</x:f>
        <x:v>11.248242462115295</x:v>
      </x:c>
    </x:row>
    <x:row r="478">
      <x:c r="A478" s="35" t="str">
        <x:v>MED26</x:v>
      </x:c>
      <x:c r="B478" s="35" t="str">
        <x:v>Transcriptional coregulation</x:v>
      </x:c>
      <x:c r="C478" s="31" t="n">
        <x:v>16</x:v>
      </x:c>
      <x:c r="D478" s="31" t="n">
        <x:v>5</x:v>
      </x:c>
      <x:c r="E478" s="31" t="n">
        <x:v>5</x:v>
      </x:c>
      <x:c r="F478" s="31" t="n">
        <x:v>13</x:v>
      </x:c>
      <x:c r="G478" s="32" t="n">
        <x:v>0.8125</x:v>
      </x:c>
      <x:c r="H478" s="31" t="n">
        <x:v>1415</x:v>
      </x:c>
      <x:c r="I478" s="31" t="n">
        <x:v>249</x:v>
      </x:c>
      <x:c r="J478" s="33" t="n">
        <x:v>5.682730923694779</x:v>
      </x:c>
      <x:c r="K478" s="33" t="n">
        <x:v>5.99123</x:v>
      </x:c>
      <x:c r="L478" s="33" t="n">
        <x:v>6.84772125</x:v>
      </x:c>
      <x:c r="M478" s="34" t="n">
        <x:v>25.5</x:v>
      </x:c>
      <x:c r="N478" s="36" t="n">
        <x:v>89531</x:v>
      </x:c>
      <x:c r="O478" s="37" t="n">
        <x:v>5595.6875</x:v>
      </x:c>
      <x:c r="P478" s="37" t="n">
        <x:v>1417.5</x:v>
      </x:c>
      <x:c r="Q478" s="33" t="n">
        <x:f>H478/C478</x:f>
        <x:v>88.4375</x:v>
      </x:c>
      <x:c r="R478" s="33" t="n">
        <x:f>I478/C478</x:f>
        <x:v>15.5625</x:v>
      </x:c>
      <x:c r="S478" s="33" t="n">
        <x:f>IF(N478=0,0,H478/N478*1000)</x:f>
        <x:v>15.804581653282103</x:v>
      </x:c>
    </x:row>
    <x:row r="479">
      <x:c r="A479" s="35" t="str">
        <x:v>GLYR1</x:v>
      </x:c>
      <x:c r="B479" s="35" t="str">
        <x:v>Other nuclear/regulatory</x:v>
      </x:c>
      <x:c r="C479" s="31" t="n">
        <x:v>37</x:v>
      </x:c>
      <x:c r="D479" s="31" t="n">
        <x:v>5</x:v>
      </x:c>
      <x:c r="E479" s="31" t="n">
        <x:v>6</x:v>
      </x:c>
      <x:c r="F479" s="31" t="n">
        <x:v>35</x:v>
      </x:c>
      <x:c r="G479" s="32" t="n">
        <x:v>0.9459459459459459</x:v>
      </x:c>
      <x:c r="H479" s="31" t="n">
        <x:v>733</x:v>
      </x:c>
      <x:c r="I479" s="31" t="n">
        <x:v>129</x:v>
      </x:c>
      <x:c r="J479" s="33" t="n">
        <x:v>5.682170542635659</x:v>
      </x:c>
      <x:c r="K479" s="33" t="n">
        <x:v>6.875</x:v>
      </x:c>
      <x:c r="L479" s="33" t="n">
        <x:v>434.94362432432433</x:v>
      </x:c>
      <x:c r="M479" s="34" t="n">
        <x:v>10</x:v>
      </x:c>
      <x:c r="N479" s="36" t="n">
        <x:v>73030</x:v>
      </x:c>
      <x:c r="O479" s="37" t="n">
        <x:v>1973.7837837837837</x:v>
      </x:c>
      <x:c r="P479" s="37" t="n">
        <x:v>351</x:v>
      </x:c>
      <x:c r="Q479" s="33" t="n">
        <x:f>H479/C479</x:f>
        <x:v>19.81081081081081</x:v>
      </x:c>
      <x:c r="R479" s="33" t="n">
        <x:f>I479/C479</x:f>
        <x:v>3.4864864864864864</x:v>
      </x:c>
      <x:c r="S479" s="33" t="n">
        <x:f>IF(N479=0,0,H479/N479*1000)</x:f>
        <x:v>10.036971107763932</x:v>
      </x:c>
    </x:row>
    <x:row r="480">
      <x:c r="A480" s="35" t="str">
        <x:v>HOXD1</x:v>
      </x:c>
      <x:c r="B480" s="35" t="str">
        <x:v>Sequence-specific TF</x:v>
      </x:c>
      <x:c r="C480" s="31" t="n">
        <x:v>3</x:v>
      </x:c>
      <x:c r="D480" s="31" t="n">
        <x:v>2</x:v>
      </x:c>
      <x:c r="E480" s="31" t="n">
        <x:v>2</x:v>
      </x:c>
      <x:c r="F480" s="31" t="n">
        <x:v>2</x:v>
      </x:c>
      <x:c r="G480" s="32" t="n">
        <x:v>0.6666666666666666</x:v>
      </x:c>
      <x:c r="H480" s="31" t="n">
        <x:v>142</x:v>
      </x:c>
      <x:c r="I480" s="31" t="n">
        <x:v>25</x:v>
      </x:c>
      <x:c r="J480" s="33" t="n">
        <x:v>5.68</x:v>
      </x:c>
      <x:c r="K480" s="33" t="n">
        <x:v>5.75</x:v>
      </x:c>
      <x:c r="L480" s="33" t="n">
        <x:v>3.9447766666666664</x:v>
      </x:c>
      <x:c r="M480" s="34" t="n">
        <x:v>69</x:v>
      </x:c>
      <x:c r="N480" s="36" t="n">
        <x:v>16644</x:v>
      </x:c>
      <x:c r="O480" s="37" t="n">
        <x:v>5548</x:v>
      </x:c>
      <x:c r="P480" s="37" t="n">
        <x:v>7924</x:v>
      </x:c>
      <x:c r="Q480" s="33" t="n">
        <x:f>H480/C480</x:f>
        <x:v>47.333333333333336</x:v>
      </x:c>
      <x:c r="R480" s="33" t="n">
        <x:f>I480/C480</x:f>
        <x:v>8.333333333333334</x:v>
      </x:c>
      <x:c r="S480" s="33" t="n">
        <x:f>IF(N480=0,0,H480/N480*1000)</x:f>
        <x:v>8.531602980052872</x:v>
      </x:c>
    </x:row>
    <x:row r="481">
      <x:c r="A481" s="35" t="str">
        <x:v>PYGO2</x:v>
      </x:c>
      <x:c r="B481" s="35" t="str">
        <x:v>Other nuclear/regulatory</x:v>
      </x:c>
      <x:c r="C481" s="31" t="n">
        <x:v>6</x:v>
      </x:c>
      <x:c r="D481" s="31" t="n">
        <x:v>2</x:v>
      </x:c>
      <x:c r="E481" s="31" t="n">
        <x:v>2</x:v>
      </x:c>
      <x:c r="F481" s="31" t="n">
        <x:v>6</x:v>
      </x:c>
      <x:c r="G481" s="32" t="n">
        <x:v>1</x:v>
      </x:c>
      <x:c r="H481" s="31" t="n">
        <x:v>471</x:v>
      </x:c>
      <x:c r="I481" s="31" t="n">
        <x:v>83</x:v>
      </x:c>
      <x:c r="J481" s="33" t="n">
        <x:v>5.674698795180723</x:v>
      </x:c>
      <x:c r="K481" s="33" t="n">
        <x:v>6.5</x:v>
      </x:c>
      <x:c r="L481" s="33" t="n">
        <x:v>7.173386666666667</x:v>
      </x:c>
      <x:c r="M481" s="34" t="n">
        <x:v>32.5</x:v>
      </x:c>
      <x:c r="N481" s="36" t="n">
        <x:v>43383</x:v>
      </x:c>
      <x:c r="O481" s="37" t="n">
        <x:v>7230.5</x:v>
      </x:c>
      <x:c r="P481" s="37" t="n">
        <x:v>2478</x:v>
      </x:c>
      <x:c r="Q481" s="33" t="n">
        <x:f>H481/C481</x:f>
        <x:v>78.5</x:v>
      </x:c>
      <x:c r="R481" s="33" t="n">
        <x:f>I481/C481</x:f>
        <x:v>13.833333333333334</x:v>
      </x:c>
      <x:c r="S481" s="33" t="n">
        <x:f>IF(N481=0,0,H481/N481*1000)</x:f>
        <x:v>10.856787220800776</x:v>
      </x:c>
    </x:row>
    <x:row r="482">
      <x:c r="A482" s="35" t="str">
        <x:v>MYBL2</x:v>
      </x:c>
      <x:c r="B482" s="35" t="str">
        <x:v>Other nuclear/regulatory</x:v>
      </x:c>
      <x:c r="C482" s="31" t="n">
        <x:v>17</x:v>
      </x:c>
      <x:c r="D482" s="31" t="n">
        <x:v>7</x:v>
      </x:c>
      <x:c r="E482" s="31" t="n">
        <x:v>8</x:v>
      </x:c>
      <x:c r="F482" s="31" t="n">
        <x:v>16</x:v>
      </x:c>
      <x:c r="G482" s="32" t="n">
        <x:v>0.9411764705882353</x:v>
      </x:c>
      <x:c r="H482" s="31" t="n">
        <x:v>1060</x:v>
      </x:c>
      <x:c r="I482" s="31" t="n">
        <x:v>187</x:v>
      </x:c>
      <x:c r="J482" s="33" t="n">
        <x:v>5.668449197860962</x:v>
      </x:c>
      <x:c r="K482" s="33" t="n">
        <x:v>5.71429</x:v>
      </x:c>
      <x:c r="L482" s="33" t="n">
        <x:v>65.16752352941177</x:v>
      </x:c>
      <x:c r="M482" s="34" t="n">
        <x:v>21</x:v>
      </x:c>
      <x:c r="N482" s="36" t="n">
        <x:v>102575</x:v>
      </x:c>
      <x:c r="O482" s="37" t="n">
        <x:v>6033.823529411765</x:v>
      </x:c>
      <x:c r="P482" s="37" t="n">
        <x:v>1263</x:v>
      </x:c>
      <x:c r="Q482" s="33" t="n">
        <x:f>H482/C482</x:f>
        <x:v>62.35294117647059</x:v>
      </x:c>
      <x:c r="R482" s="33" t="n">
        <x:f>I482/C482</x:f>
        <x:v>11</x:v>
      </x:c>
      <x:c r="S482" s="33" t="n">
        <x:f>IF(N482=0,0,H482/N482*1000)</x:f>
        <x:v>10.333902022910065</x:v>
      </x:c>
    </x:row>
    <x:row r="483">
      <x:c r="A483" s="35" t="str">
        <x:v>FUS</x:v>
      </x:c>
      <x:c r="B483" s="35" t="str">
        <x:v>Direct DNA/RNA dual-binding</x:v>
      </x:c>
      <x:c r="C483" s="31" t="n">
        <x:v>9</x:v>
      </x:c>
      <x:c r="D483" s="31" t="n">
        <x:v>3</x:v>
      </x:c>
      <x:c r="E483" s="31" t="n">
        <x:v>4</x:v>
      </x:c>
      <x:c r="F483" s="31" t="n">
        <x:v>8</x:v>
      </x:c>
      <x:c r="G483" s="32" t="n">
        <x:v>0.8888888888888888</x:v>
      </x:c>
      <x:c r="H483" s="31" t="n">
        <x:v>306</x:v>
      </x:c>
      <x:c r="I483" s="31" t="n">
        <x:v>54</x:v>
      </x:c>
      <x:c r="J483" s="33" t="n">
        <x:v>5.666666666666667</x:v>
      </x:c>
      <x:c r="K483" s="33" t="n">
        <x:v>5.84615</x:v>
      </x:c>
      <x:c r="L483" s="33" t="n">
        <x:v>6.333523333333334</x:v>
      </x:c>
      <x:c r="M483" s="34" t="n">
        <x:v>29</x:v>
      </x:c>
      <x:c r="N483" s="36" t="n">
        <x:v>31635</x:v>
      </x:c>
      <x:c r="O483" s="37" t="n">
        <x:v>3515</x:v>
      </x:c>
      <x:c r="P483" s="37" t="n">
        <x:v>2707</x:v>
      </x:c>
      <x:c r="Q483" s="33" t="n">
        <x:f>H483/C483</x:f>
        <x:v>34</x:v>
      </x:c>
      <x:c r="R483" s="33" t="n">
        <x:f>I483/C483</x:f>
        <x:v>6</x:v>
      </x:c>
      <x:c r="S483" s="33" t="n">
        <x:f>IF(N483=0,0,H483/N483*1000)</x:f>
        <x:v>9.672830725462305</x:v>
      </x:c>
    </x:row>
    <x:row r="484">
      <x:c r="A484" s="35" t="str">
        <x:v>CCNE1</x:v>
      </x:c>
      <x:c r="B484" s="35" t="str">
        <x:v>Signaling/cell-cycle</x:v>
      </x:c>
      <x:c r="C484" s="31" t="n">
        <x:v>3</x:v>
      </x:c>
      <x:c r="D484" s="31" t="n">
        <x:v>1</x:v>
      </x:c>
      <x:c r="E484" s="31" t="n">
        <x:v>2</x:v>
      </x:c>
      <x:c r="F484" s="31" t="n">
        <x:v>2</x:v>
      </x:c>
      <x:c r="G484" s="32" t="n">
        <x:v>0.6666666666666666</x:v>
      </x:c>
      <x:c r="H484" s="31" t="n">
        <x:v>17</x:v>
      </x:c>
      <x:c r="I484" s="31" t="n">
        <x:v>3</x:v>
      </x:c>
      <x:c r="J484" s="33" t="n">
        <x:v>5.666666666666667</x:v>
      </x:c>
      <x:c r="K484" s="33" t="n">
        <x:v>3</x:v>
      </x:c>
      <x:c r="L484" s="33" t="n">
        <x:v>5.666666666666667</x:v>
      </x:c>
      <x:c r="M484" s="34" t="n">
        <x:v>3</x:v>
      </x:c>
      <x:c r="N484" s="36" t="n">
        <x:v>2683</x:v>
      </x:c>
      <x:c r="O484" s="37" t="n">
        <x:v>894.3333333333334</x:v>
      </x:c>
      <x:c r="P484" s="37" t="n">
        <x:v>745</x:v>
      </x:c>
      <x:c r="Q484" s="33" t="n">
        <x:f>H484/C484</x:f>
        <x:v>5.666666666666667</x:v>
      </x:c>
      <x:c r="R484" s="33" t="n">
        <x:f>I484/C484</x:f>
        <x:v>1</x:v>
      </x:c>
      <x:c r="S484" s="33" t="n">
        <x:f>IF(N484=0,0,H484/N484*1000)</x:f>
        <x:v>6.336190831159151</x:v>
      </x:c>
    </x:row>
    <x:row r="485">
      <x:c r="A485" s="35" t="str">
        <x:v>LEO1</x:v>
      </x:c>
      <x:c r="B485" s="35" t="str">
        <x:v>Other nuclear/regulatory</x:v>
      </x:c>
      <x:c r="C485" s="31" t="n">
        <x:v>30</x:v>
      </x:c>
      <x:c r="D485" s="31" t="n">
        <x:v>5</x:v>
      </x:c>
      <x:c r="E485" s="31" t="n">
        <x:v>7</x:v>
      </x:c>
      <x:c r="F485" s="31" t="n">
        <x:v>26</x:v>
      </x:c>
      <x:c r="G485" s="32" t="n">
        <x:v>0.8666666666666667</x:v>
      </x:c>
      <x:c r="H485" s="31" t="n">
        <x:v>685</x:v>
      </x:c>
      <x:c r="I485" s="31" t="n">
        <x:v>121</x:v>
      </x:c>
      <x:c r="J485" s="33" t="n">
        <x:v>5.661157024793388</x:v>
      </x:c>
      <x:c r="K485" s="33" t="n">
        <x:v>7</x:v>
      </x:c>
      <x:c r="L485" s="33" t="n">
        <x:v>73.43006166666667</x:v>
      </x:c>
      <x:c r="M485" s="34" t="n">
        <x:v>13.5</x:v>
      </x:c>
      <x:c r="N485" s="36" t="n">
        <x:v>56071</x:v>
      </x:c>
      <x:c r="O485" s="37" t="n">
        <x:v>1869.0333333333333</x:v>
      </x:c>
      <x:c r="P485" s="37" t="n">
        <x:v>862.5</x:v>
      </x:c>
      <x:c r="Q485" s="33" t="n">
        <x:f>H485/C485</x:f>
        <x:v>22.833333333333332</x:v>
      </x:c>
      <x:c r="R485" s="33" t="n">
        <x:f>I485/C485</x:f>
        <x:v>4.033333333333333</x:v>
      </x:c>
      <x:c r="S485" s="33" t="n">
        <x:f>IF(N485=0,0,H485/N485*1000)</x:f>
        <x:v>12.216653885252626</x:v>
      </x:c>
    </x:row>
    <x:row r="486">
      <x:c r="A486" s="35" t="str">
        <x:v>ZFP1</x:v>
      </x:c>
      <x:c r="B486" s="35" t="str">
        <x:v>Other nuclear/regulatory</x:v>
      </x:c>
      <x:c r="C486" s="31" t="n">
        <x:v>4</x:v>
      </x:c>
      <x:c r="D486" s="31" t="n">
        <x:v>2</x:v>
      </x:c>
      <x:c r="E486" s="31" t="n">
        <x:v>2</x:v>
      </x:c>
      <x:c r="F486" s="31" t="n">
        <x:v>4</x:v>
      </x:c>
      <x:c r="G486" s="32" t="n">
        <x:v>1</x:v>
      </x:c>
      <x:c r="H486" s="31" t="n">
        <x:v>147</x:v>
      </x:c>
      <x:c r="I486" s="31" t="n">
        <x:v>26</x:v>
      </x:c>
      <x:c r="J486" s="33" t="n">
        <x:v>5.653846153846154</x:v>
      </x:c>
      <x:c r="K486" s="33" t="n">
        <x:v>5.613635</x:v>
      </x:c>
      <x:c r="L486" s="33" t="n">
        <x:v>5.42289</x:v>
      </x:c>
      <x:c r="M486" s="34" t="n">
        <x:v>34.5</x:v>
      </x:c>
      <x:c r="N486" s="36" t="n">
        <x:v>15580</x:v>
      </x:c>
      <x:c r="O486" s="37" t="n">
        <x:v>3895</x:v>
      </x:c>
      <x:c r="P486" s="37" t="n">
        <x:v>3018</x:v>
      </x:c>
      <x:c r="Q486" s="33" t="n">
        <x:f>H486/C486</x:f>
        <x:v>36.75</x:v>
      </x:c>
      <x:c r="R486" s="33" t="n">
        <x:f>I486/C486</x:f>
        <x:v>6.5</x:v>
      </x:c>
      <x:c r="S486" s="33" t="n">
        <x:f>IF(N486=0,0,H486/N486*1000)</x:f>
        <x:v>9.435173299101411</x:v>
      </x:c>
    </x:row>
    <x:row r="487">
      <x:c r="A487" s="35" t="str">
        <x:v>SUPT6H</x:v>
      </x:c>
      <x:c r="B487" s="35" t="str">
        <x:v>Transcription machinery</x:v>
      </x:c>
      <x:c r="C487" s="31" t="n">
        <x:v>22</x:v>
      </x:c>
      <x:c r="D487" s="31" t="n">
        <x:v>5</x:v>
      </x:c>
      <x:c r="E487" s="31" t="n">
        <x:v>6</x:v>
      </x:c>
      <x:c r="F487" s="31" t="n">
        <x:v>22</x:v>
      </x:c>
      <x:c r="G487" s="32" t="n">
        <x:v>1</x:v>
      </x:c>
      <x:c r="H487" s="31" t="n">
        <x:v>757</x:v>
      </x:c>
      <x:c r="I487" s="31" t="n">
        <x:v>134</x:v>
      </x:c>
      <x:c r="J487" s="33" t="n">
        <x:v>5.649253731343284</x:v>
      </x:c>
      <x:c r="K487" s="33" t="n">
        <x:v>6</x:v>
      </x:c>
      <x:c r="L487" s="33" t="n">
        <x:v>6.848412272727273</x:v>
      </x:c>
      <x:c r="M487" s="34" t="n">
        <x:v>15</x:v>
      </x:c>
      <x:c r="N487" s="36" t="n">
        <x:v>55646</x:v>
      </x:c>
      <x:c r="O487" s="37" t="n">
        <x:v>2529.3636363636365</x:v>
      </x:c>
      <x:c r="P487" s="37" t="n">
        <x:v>1359.5</x:v>
      </x:c>
      <x:c r="Q487" s="33" t="n">
        <x:f>H487/C487</x:f>
        <x:v>34.40909090909091</x:v>
      </x:c>
      <x:c r="R487" s="33" t="n">
        <x:f>I487/C487</x:f>
        <x:v>6.090909090909091</x:v>
      </x:c>
      <x:c r="S487" s="33" t="n">
        <x:f>IF(N487=0,0,H487/N487*1000)</x:f>
        <x:v>13.603852927434138</x:v>
      </x:c>
    </x:row>
    <x:row r="488">
      <x:c r="A488" s="35" t="str">
        <x:v>COPS2</x:v>
      </x:c>
      <x:c r="B488" s="35" t="str">
        <x:v>Other nuclear/regulatory</x:v>
      </x:c>
      <x:c r="C488" s="31" t="n">
        <x:v>4</x:v>
      </x:c>
      <x:c r="D488" s="31" t="n">
        <x:v>2</x:v>
      </x:c>
      <x:c r="E488" s="31" t="n">
        <x:v>2</x:v>
      </x:c>
      <x:c r="F488" s="31" t="n">
        <x:v>4</x:v>
      </x:c>
      <x:c r="G488" s="32" t="n">
        <x:v>1</x:v>
      </x:c>
      <x:c r="H488" s="31" t="n">
        <x:v>79</x:v>
      </x:c>
      <x:c r="I488" s="31" t="n">
        <x:v>14</x:v>
      </x:c>
      <x:c r="J488" s="33" t="n">
        <x:v>5.642857142857143</x:v>
      </x:c>
      <x:c r="K488" s="33" t="n">
        <x:v>5.291665</x:v>
      </x:c>
      <x:c r="L488" s="33" t="n">
        <x:v>5.9458325</x:v>
      </x:c>
      <x:c r="M488" s="34" t="n">
        <x:v>18.5</x:v>
      </x:c>
      <x:c r="N488" s="36" t="n">
        <x:v>6157</x:v>
      </x:c>
      <x:c r="O488" s="37" t="n">
        <x:v>1539.25</x:v>
      </x:c>
      <x:c r="P488" s="37" t="n">
        <x:v>1510</x:v>
      </x:c>
      <x:c r="Q488" s="33" t="n">
        <x:f>H488/C488</x:f>
        <x:v>19.75</x:v>
      </x:c>
      <x:c r="R488" s="33" t="n">
        <x:f>I488/C488</x:f>
        <x:v>3.5</x:v>
      </x:c>
      <x:c r="S488" s="33" t="n">
        <x:f>IF(N488=0,0,H488/N488*1000)</x:f>
        <x:v>12.830924151372422</x:v>
      </x:c>
    </x:row>
    <x:row r="489">
      <x:c r="A489" s="35" t="str">
        <x:v>FOXO1</x:v>
      </x:c>
      <x:c r="B489" s="35" t="str">
        <x:v>Sequence-specific TF</x:v>
      </x:c>
      <x:c r="C489" s="31" t="n">
        <x:v>25</x:v>
      </x:c>
      <x:c r="D489" s="31" t="n">
        <x:v>8</x:v>
      </x:c>
      <x:c r="E489" s="31" t="n">
        <x:v>14</x:v>
      </x:c>
      <x:c r="F489" s="31" t="n">
        <x:v>23</x:v>
      </x:c>
      <x:c r="G489" s="32" t="n">
        <x:v>0.92</x:v>
      </x:c>
      <x:c r="H489" s="31" t="n">
        <x:v>2622</x:v>
      </x:c>
      <x:c r="I489" s="31" t="n">
        <x:v>465</x:v>
      </x:c>
      <x:c r="J489" s="33" t="n">
        <x:v>5.638709677419355</x:v>
      </x:c>
      <x:c r="K489" s="33" t="n">
        <x:v>6.5</x:v>
      </x:c>
      <x:c r="L489" s="33" t="n">
        <x:v>6.501634800000001</x:v>
      </x:c>
      <x:c r="M489" s="34" t="n">
        <x:v>83</x:v>
      </x:c>
      <x:c r="N489" s="36" t="n">
        <x:v>268933</x:v>
      </x:c>
      <x:c r="O489" s="37" t="n">
        <x:v>10757.32</x:v>
      </x:c>
      <x:c r="P489" s="37" t="n">
        <x:v>6130</x:v>
      </x:c>
      <x:c r="Q489" s="33" t="n">
        <x:f>H489/C489</x:f>
        <x:v>104.88</x:v>
      </x:c>
      <x:c r="R489" s="33" t="n">
        <x:f>I489/C489</x:f>
        <x:v>18.6</x:v>
      </x:c>
      <x:c r="S489" s="33" t="n">
        <x:f>IF(N489=0,0,H489/N489*1000)</x:f>
        <x:v>9.749640244968077</x:v>
      </x:c>
    </x:row>
    <x:row r="490">
      <x:c r="A490" s="35" t="str">
        <x:v>FOXK2</x:v>
      </x:c>
      <x:c r="B490" s="35" t="str">
        <x:v>Sequence-specific TF</x:v>
      </x:c>
      <x:c r="C490" s="31" t="n">
        <x:v>15</x:v>
      </x:c>
      <x:c r="D490" s="31" t="n">
        <x:v>6</x:v>
      </x:c>
      <x:c r="E490" s="31" t="n">
        <x:v>7</x:v>
      </x:c>
      <x:c r="F490" s="31" t="n">
        <x:v>14</x:v>
      </x:c>
      <x:c r="G490" s="32" t="n">
        <x:v>0.9333333333333333</x:v>
      </x:c>
      <x:c r="H490" s="31" t="n">
        <x:v>1148</x:v>
      </x:c>
      <x:c r="I490" s="31" t="n">
        <x:v>204</x:v>
      </x:c>
      <x:c r="J490" s="33" t="n">
        <x:v>5.627450980392157</x:v>
      </x:c>
      <x:c r="K490" s="33" t="n">
        <x:v>5.33333</x:v>
      </x:c>
      <x:c r="L490" s="33" t="n">
        <x:v>5.646448</x:v>
      </x:c>
      <x:c r="M490" s="34" t="n">
        <x:v>61</x:v>
      </x:c>
      <x:c r="N490" s="36" t="n">
        <x:v>99004</x:v>
      </x:c>
      <x:c r="O490" s="37" t="n">
        <x:v>6600.266666666666</x:v>
      </x:c>
      <x:c r="P490" s="37" t="n">
        <x:v>5544</x:v>
      </x:c>
      <x:c r="Q490" s="33" t="n">
        <x:f>H490/C490</x:f>
        <x:v>76.53333333333333</x:v>
      </x:c>
      <x:c r="R490" s="33" t="n">
        <x:f>I490/C490</x:f>
        <x:v>13.6</x:v>
      </x:c>
      <x:c r="S490" s="33" t="n">
        <x:f>IF(N490=0,0,H490/N490*1000)</x:f>
        <x:v>11.595491091269041</x:v>
      </x:c>
    </x:row>
    <x:row r="491">
      <x:c r="A491" s="35" t="str">
        <x:v>EOMES</x:v>
      </x:c>
      <x:c r="B491" s="35" t="str">
        <x:v>Other nuclear/regulatory</x:v>
      </x:c>
      <x:c r="C491" s="31" t="n">
        <x:v>8</x:v>
      </x:c>
      <x:c r="D491" s="31" t="n">
        <x:v>1</x:v>
      </x:c>
      <x:c r="E491" s="31" t="n">
        <x:v>3</x:v>
      </x:c>
      <x:c r="F491" s="31" t="n">
        <x:v>8</x:v>
      </x:c>
      <x:c r="G491" s="32" t="n">
        <x:v>1</x:v>
      </x:c>
      <x:c r="H491" s="31" t="n">
        <x:v>825</x:v>
      </x:c>
      <x:c r="I491" s="31" t="n">
        <x:v>147</x:v>
      </x:c>
      <x:c r="J491" s="33" t="n">
        <x:v>5.612244897959184</x:v>
      </x:c>
      <x:c r="K491" s="33" t="n">
        <x:v>9.5625</x:v>
      </x:c>
      <x:c r="L491" s="33" t="n">
        <x:v>256.8792125</x:v>
      </x:c>
      <x:c r="M491" s="34" t="n">
        <x:v>34.5</x:v>
      </x:c>
      <x:c r="N491" s="36" t="n">
        <x:v>94051</x:v>
      </x:c>
      <x:c r="O491" s="37" t="n">
        <x:v>11756.375</x:v>
      </x:c>
      <x:c r="P491" s="37" t="n">
        <x:v>2153.5</x:v>
      </x:c>
      <x:c r="Q491" s="33" t="n">
        <x:f>H491/C491</x:f>
        <x:v>103.125</x:v>
      </x:c>
      <x:c r="R491" s="33" t="n">
        <x:f>I491/C491</x:f>
        <x:v>18.375</x:v>
      </x:c>
      <x:c r="S491" s="33" t="n">
        <x:f>IF(N491=0,0,H491/N491*1000)</x:f>
        <x:v>8.771836556761757</x:v>
      </x:c>
    </x:row>
    <x:row r="492">
      <x:c r="A492" s="35" t="str">
        <x:v>NR1H2</x:v>
      </x:c>
      <x:c r="B492" s="35" t="str">
        <x:v>Sequence-specific TF</x:v>
      </x:c>
      <x:c r="C492" s="31" t="n">
        <x:v>11</x:v>
      </x:c>
      <x:c r="D492" s="31" t="n">
        <x:v>5</x:v>
      </x:c>
      <x:c r="E492" s="31" t="n">
        <x:v>6</x:v>
      </x:c>
      <x:c r="F492" s="31" t="n">
        <x:v>11</x:v>
      </x:c>
      <x:c r="G492" s="32" t="n">
        <x:v>1</x:v>
      </x:c>
      <x:c r="H492" s="31" t="n">
        <x:v>622</x:v>
      </x:c>
      <x:c r="I492" s="31" t="n">
        <x:v>111</x:v>
      </x:c>
      <x:c r="J492" s="33" t="n">
        <x:v>5.603603603603603</x:v>
      </x:c>
      <x:c r="K492" s="33" t="n">
        <x:v>8.5</x:v>
      </x:c>
      <x:c r="L492" s="33" t="n">
        <x:v>9.075513636363636</x:v>
      </x:c>
      <x:c r="M492" s="34" t="n">
        <x:v>49</x:v>
      </x:c>
      <x:c r="N492" s="36" t="n">
        <x:v>63864</x:v>
      </x:c>
      <x:c r="O492" s="37" t="n">
        <x:v>5805.818181818182</x:v>
      </x:c>
      <x:c r="P492" s="37" t="n">
        <x:v>2324</x:v>
      </x:c>
      <x:c r="Q492" s="33" t="n">
        <x:f>H492/C492</x:f>
        <x:v>56.54545454545455</x:v>
      </x:c>
      <x:c r="R492" s="33" t="n">
        <x:f>I492/C492</x:f>
        <x:v>10.090909090909092</x:v>
      </x:c>
      <x:c r="S492" s="33" t="n">
        <x:f>IF(N492=0,0,H492/N492*1000)</x:f>
        <x:v>9.739446323437303</x:v>
      </x:c>
    </x:row>
    <x:row r="493">
      <x:c r="A493" s="35" t="str">
        <x:v>TEAD4</x:v>
      </x:c>
      <x:c r="B493" s="35" t="str">
        <x:v>Sequence-specific TF</x:v>
      </x:c>
      <x:c r="C493" s="31" t="n">
        <x:v>79</x:v>
      </x:c>
      <x:c r="D493" s="31" t="n">
        <x:v>14</x:v>
      </x:c>
      <x:c r="E493" s="31" t="n">
        <x:v>30</x:v>
      </x:c>
      <x:c r="F493" s="31" t="n">
        <x:v>76</x:v>
      </x:c>
      <x:c r="G493" s="32" t="n">
        <x:v>0.9620253164556962</x:v>
      </x:c>
      <x:c r="H493" s="31" t="n">
        <x:v>9132</x:v>
      </x:c>
      <x:c r="I493" s="31" t="n">
        <x:v>1630</x:v>
      </x:c>
      <x:c r="J493" s="33" t="n">
        <x:v>5.602453987730061</x:v>
      </x:c>
      <x:c r="K493" s="33" t="n">
        <x:v>5.66667</x:v>
      </x:c>
      <x:c r="L493" s="33" t="n">
        <x:v>20.09058898734177</x:v>
      </x:c>
      <x:c r="M493" s="34" t="n">
        <x:v>65</x:v>
      </x:c>
      <x:c r="N493" s="36" t="n">
        <x:v>892061</x:v>
      </x:c>
      <x:c r="O493" s="37" t="n">
        <x:v>11291.911392405063</x:v>
      </x:c>
      <x:c r="P493" s="37" t="n">
        <x:v>5636</x:v>
      </x:c>
      <x:c r="Q493" s="33" t="n">
        <x:f>H493/C493</x:f>
        <x:v>115.59493670886076</x:v>
      </x:c>
      <x:c r="R493" s="33" t="n">
        <x:f>I493/C493</x:f>
        <x:v>20.632911392405063</x:v>
      </x:c>
      <x:c r="S493" s="33" t="n">
        <x:f>IF(N493=0,0,H493/N493*1000)</x:f>
        <x:v>10.236968099715154</x:v>
      </x:c>
    </x:row>
    <x:row r="494">
      <x:c r="A494" s="35" t="str">
        <x:v>MYBBP1A</x:v>
      </x:c>
      <x:c r="B494" s="35" t="str">
        <x:v>Other nuclear/regulatory</x:v>
      </x:c>
      <x:c r="C494" s="31" t="n">
        <x:v>14</x:v>
      </x:c>
      <x:c r="D494" s="31" t="n">
        <x:v>2</x:v>
      </x:c>
      <x:c r="E494" s="31" t="n">
        <x:v>5</x:v>
      </x:c>
      <x:c r="F494" s="31" t="n">
        <x:v>13</x:v>
      </x:c>
      <x:c r="G494" s="32" t="n">
        <x:v>0.9285714285714286</x:v>
      </x:c>
      <x:c r="H494" s="31" t="n">
        <x:v>252</x:v>
      </x:c>
      <x:c r="I494" s="31" t="n">
        <x:v>45</x:v>
      </x:c>
      <x:c r="J494" s="33" t="n">
        <x:v>5.6</x:v>
      </x:c>
      <x:c r="K494" s="33" t="n">
        <x:v>5.5272749999999995</x:v>
      </x:c>
      <x:c r="L494" s="33" t="n">
        <x:v>217.87974642857145</x:v>
      </x:c>
      <x:c r="M494" s="34" t="n">
        <x:v>5</x:v>
      </x:c>
      <x:c r="N494" s="36" t="n">
        <x:v>19713</x:v>
      </x:c>
      <x:c r="O494" s="37" t="n">
        <x:v>1408.0714285714287</x:v>
      </x:c>
      <x:c r="P494" s="37" t="n">
        <x:v>584.5</x:v>
      </x:c>
      <x:c r="Q494" s="33" t="n">
        <x:f>H494/C494</x:f>
        <x:v>18</x:v>
      </x:c>
      <x:c r="R494" s="33" t="n">
        <x:f>I494/C494</x:f>
        <x:v>3.2142857142857144</x:v>
      </x:c>
      <x:c r="S494" s="33" t="n">
        <x:f>IF(N494=0,0,H494/N494*1000)</x:f>
        <x:v>12.783442398417288</x:v>
      </x:c>
    </x:row>
    <x:row r="495">
      <x:c r="A495" s="35" t="str">
        <x:v>ZBTB49</x:v>
      </x:c>
      <x:c r="B495" s="35" t="str">
        <x:v>Sequence-specific TF</x:v>
      </x:c>
      <x:c r="C495" s="31" t="n">
        <x:v>4</x:v>
      </x:c>
      <x:c r="D495" s="31" t="n">
        <x:v>2</x:v>
      </x:c>
      <x:c r="E495" s="31" t="n">
        <x:v>2</x:v>
      </x:c>
      <x:c r="F495" s="31" t="n">
        <x:v>4</x:v>
      </x:c>
      <x:c r="G495" s="32" t="n">
        <x:v>1</x:v>
      </x:c>
      <x:c r="H495" s="31" t="n">
        <x:v>95</x:v>
      </x:c>
      <x:c r="I495" s="31" t="n">
        <x:v>17</x:v>
      </x:c>
      <x:c r="J495" s="33" t="n">
        <x:v>5.588235294117647</x:v>
      </x:c>
      <x:c r="K495" s="33" t="n">
        <x:v>4.886365</x:v>
      </x:c>
      <x:c r="L495" s="33" t="n">
        <x:v>4.8181825</x:v>
      </x:c>
      <x:c r="M495" s="34" t="n">
        <x:v>11</x:v>
      </x:c>
      <x:c r="N495" s="36" t="n">
        <x:v>11690</x:v>
      </x:c>
      <x:c r="O495" s="37" t="n">
        <x:v>2922.5</x:v>
      </x:c>
      <x:c r="P495" s="37" t="n">
        <x:v>1135.5</x:v>
      </x:c>
      <x:c r="Q495" s="33" t="n">
        <x:f>H495/C495</x:f>
        <x:v>23.75</x:v>
      </x:c>
      <x:c r="R495" s="33" t="n">
        <x:f>I495/C495</x:f>
        <x:v>4.25</x:v>
      </x:c>
      <x:c r="S495" s="33" t="n">
        <x:f>IF(N495=0,0,H495/N495*1000)</x:f>
        <x:v>8.12660393498717</x:v>
      </x:c>
    </x:row>
    <x:row r="496">
      <x:c r="A496" s="35" t="str">
        <x:v>BCL3</x:v>
      </x:c>
      <x:c r="B496" s="35" t="str">
        <x:v>Other nuclear/regulatory</x:v>
      </x:c>
      <x:c r="C496" s="31" t="n">
        <x:v>37</x:v>
      </x:c>
      <x:c r="D496" s="31" t="n">
        <x:v>3</x:v>
      </x:c>
      <x:c r="E496" s="31" t="n">
        <x:v>4</x:v>
      </x:c>
      <x:c r="F496" s="31" t="n">
        <x:v>37</x:v>
      </x:c>
      <x:c r="G496" s="32" t="n">
        <x:v>1</x:v>
      </x:c>
      <x:c r="H496" s="31" t="n">
        <x:v>4019</x:v>
      </x:c>
      <x:c r="I496" s="31" t="n">
        <x:v>722</x:v>
      </x:c>
      <x:c r="J496" s="33" t="n">
        <x:v>5.566481994459834</x:v>
      </x:c>
      <x:c r="K496" s="33" t="n">
        <x:v>5.92593</x:v>
      </x:c>
      <x:c r="L496" s="33" t="n">
        <x:v>7.199746756756756</x:v>
      </x:c>
      <x:c r="M496" s="34" t="n">
        <x:v>108</x:v>
      </x:c>
      <x:c r="N496" s="36" t="n">
        <x:v>348320</x:v>
      </x:c>
      <x:c r="O496" s="37" t="n">
        <x:v>9414.054054054053</x:v>
      </x:c>
      <x:c r="P496" s="37" t="n">
        <x:v>9015</x:v>
      </x:c>
      <x:c r="Q496" s="33" t="n">
        <x:f>H496/C496</x:f>
        <x:v>108.62162162162163</x:v>
      </x:c>
      <x:c r="R496" s="33" t="n">
        <x:f>I496/C496</x:f>
        <x:v>19.513513513513512</x:v>
      </x:c>
      <x:c r="S496" s="33" t="n">
        <x:f>IF(N496=0,0,H496/N496*1000)</x:f>
        <x:v>11.538240698208543</x:v>
      </x:c>
    </x:row>
    <x:row r="497">
      <x:c r="A497" s="35" t="str">
        <x:v>ZIC5</x:v>
      </x:c>
      <x:c r="B497" s="35" t="str">
        <x:v>Other nuclear/regulatory</x:v>
      </x:c>
      <x:c r="C497" s="31" t="n">
        <x:v>9</x:v>
      </x:c>
      <x:c r="D497" s="31" t="n">
        <x:v>1</x:v>
      </x:c>
      <x:c r="E497" s="31" t="n">
        <x:v>1</x:v>
      </x:c>
      <x:c r="F497" s="31" t="n">
        <x:v>9</x:v>
      </x:c>
      <x:c r="G497" s="32" t="n">
        <x:v>1</x:v>
      </x:c>
      <x:c r="H497" s="31" t="n">
        <x:v>217</x:v>
      </x:c>
      <x:c r="I497" s="31" t="n">
        <x:v>39</x:v>
      </x:c>
      <x:c r="J497" s="33" t="n">
        <x:v>5.564102564102564</x:v>
      </x:c>
      <x:c r="K497" s="33" t="n">
        <x:v>5.45455</x:v>
      </x:c>
      <x:c r="L497" s="33" t="n">
        <x:v>5.87458</x:v>
      </x:c>
      <x:c r="M497" s="34" t="n">
        <x:v>20</x:v>
      </x:c>
      <x:c r="N497" s="36" t="n">
        <x:v>24941</x:v>
      </x:c>
      <x:c r="O497" s="37" t="n">
        <x:v>2771.222222222222</x:v>
      </x:c>
      <x:c r="P497" s="37" t="n">
        <x:v>2297</x:v>
      </x:c>
      <x:c r="Q497" s="33" t="n">
        <x:f>H497/C497</x:f>
        <x:v>24.11111111111111</x:v>
      </x:c>
      <x:c r="R497" s="33" t="n">
        <x:f>I497/C497</x:f>
        <x:v>4.333333333333333</x:v>
      </x:c>
      <x:c r="S497" s="33" t="n">
        <x:f>IF(N497=0,0,H497/N497*1000)</x:f>
        <x:v>8.700533258490037</x:v>
      </x:c>
    </x:row>
    <x:row r="498">
      <x:c r="A498" s="35" t="str">
        <x:v>GLI1</x:v>
      </x:c>
      <x:c r="B498" s="35" t="str">
        <x:v>Sequence-specific TF</x:v>
      </x:c>
      <x:c r="C498" s="31" t="n">
        <x:v>10</x:v>
      </x:c>
      <x:c r="D498" s="31" t="n">
        <x:v>2</x:v>
      </x:c>
      <x:c r="E498" s="31" t="n">
        <x:v>2</x:v>
      </x:c>
      <x:c r="F498" s="31" t="n">
        <x:v>10</x:v>
      </x:c>
      <x:c r="G498" s="32" t="n">
        <x:v>1</x:v>
      </x:c>
      <x:c r="H498" s="31" t="n">
        <x:v>89</x:v>
      </x:c>
      <x:c r="I498" s="31" t="n">
        <x:v>16</x:v>
      </x:c>
      <x:c r="J498" s="33" t="n">
        <x:v>5.5625</x:v>
      </x:c>
      <x:c r="K498" s="33" t="n">
        <x:v>5.166665</x:v>
      </x:c>
      <x:c r="L498" s="33" t="n">
        <x:v>104.98333299999999</x:v>
      </x:c>
      <x:c r="M498" s="34" t="n">
        <x:v>10</x:v>
      </x:c>
      <x:c r="N498" s="36" t="n">
        <x:v>8320</x:v>
      </x:c>
      <x:c r="O498" s="37" t="n">
        <x:v>832</x:v>
      </x:c>
      <x:c r="P498" s="37" t="n">
        <x:v>804.5</x:v>
      </x:c>
      <x:c r="Q498" s="33" t="n">
        <x:f>H498/C498</x:f>
        <x:v>8.9</x:v>
      </x:c>
      <x:c r="R498" s="33" t="n">
        <x:f>I498/C498</x:f>
        <x:v>1.6</x:v>
      </x:c>
      <x:c r="S498" s="33" t="n">
        <x:f>IF(N498=0,0,H498/N498*1000)</x:f>
        <x:v>10.697115384615385</x:v>
      </x:c>
    </x:row>
    <x:row r="499">
      <x:c r="A499" s="35" t="str">
        <x:v>MEF2A</x:v>
      </x:c>
      <x:c r="B499" s="35" t="str">
        <x:v>Sequence-specific TF</x:v>
      </x:c>
      <x:c r="C499" s="31" t="n">
        <x:v>5</x:v>
      </x:c>
      <x:c r="D499" s="31" t="n">
        <x:v>3</x:v>
      </x:c>
      <x:c r="E499" s="31" t="n">
        <x:v>4</x:v>
      </x:c>
      <x:c r="F499" s="31" t="n">
        <x:v>5</x:v>
      </x:c>
      <x:c r="G499" s="32" t="n">
        <x:v>1</x:v>
      </x:c>
      <x:c r="H499" s="31" t="n">
        <x:v>467</x:v>
      </x:c>
      <x:c r="I499" s="31" t="n">
        <x:v>84</x:v>
      </x:c>
      <x:c r="J499" s="33" t="n">
        <x:v>5.559523809523809</x:v>
      </x:c>
      <x:c r="K499" s="33" t="n">
        <x:v>7.42857</x:v>
      </x:c>
      <x:c r="L499" s="33" t="n">
        <x:v>7.6389380000000005</x:v>
      </x:c>
      <x:c r="M499" s="34" t="n">
        <x:v>83</x:v>
      </x:c>
      <x:c r="N499" s="36" t="n">
        <x:v>52545</x:v>
      </x:c>
      <x:c r="O499" s="37" t="n">
        <x:v>10509</x:v>
      </x:c>
      <x:c r="P499" s="37" t="n">
        <x:v>6432</x:v>
      </x:c>
      <x:c r="Q499" s="33" t="n">
        <x:f>H499/C499</x:f>
        <x:v>93.4</x:v>
      </x:c>
      <x:c r="R499" s="33" t="n">
        <x:f>I499/C499</x:f>
        <x:v>16.8</x:v>
      </x:c>
      <x:c r="S499" s="33" t="n">
        <x:f>IF(N499=0,0,H499/N499*1000)</x:f>
        <x:v>8.887620135122276</x:v>
      </x:c>
    </x:row>
    <x:row r="500">
      <x:c r="A500" s="35" t="str">
        <x:v>FOXN3</x:v>
      </x:c>
      <x:c r="B500" s="35" t="str">
        <x:v>Sequence-specific TF</x:v>
      </x:c>
      <x:c r="C500" s="31" t="n">
        <x:v>4</x:v>
      </x:c>
      <x:c r="D500" s="31" t="n">
        <x:v>1</x:v>
      </x:c>
      <x:c r="E500" s="31" t="n">
        <x:v>1</x:v>
      </x:c>
      <x:c r="F500" s="31" t="n">
        <x:v>4</x:v>
      </x:c>
      <x:c r="G500" s="32" t="n">
        <x:v>1</x:v>
      </x:c>
      <x:c r="H500" s="31" t="n">
        <x:v>111</x:v>
      </x:c>
      <x:c r="I500" s="31" t="n">
        <x:v>20</x:v>
      </x:c>
      <x:c r="J500" s="33" t="n">
        <x:v>5.55</x:v>
      </x:c>
      <x:c r="K500" s="33" t="n">
        <x:v>5.75</x:v>
      </x:c>
      <x:c r="L500" s="33" t="n">
        <x:v>6.0833425000000005</x:v>
      </x:c>
      <x:c r="M500" s="34" t="n">
        <x:v>23.5</x:v>
      </x:c>
      <x:c r="N500" s="36" t="n">
        <x:v>14849</x:v>
      </x:c>
      <x:c r="O500" s="37" t="n">
        <x:v>3712.25</x:v>
      </x:c>
      <x:c r="P500" s="37" t="n">
        <x:v>3925</x:v>
      </x:c>
      <x:c r="Q500" s="33" t="n">
        <x:f>H500/C500</x:f>
        <x:v>27.75</x:v>
      </x:c>
      <x:c r="R500" s="33" t="n">
        <x:f>I500/C500</x:f>
        <x:v>5</x:v>
      </x:c>
      <x:c r="S500" s="33" t="n">
        <x:f>IF(N500=0,0,H500/N500*1000)</x:f>
        <x:v>7.47525085864368</x:v>
      </x:c>
    </x:row>
    <x:row r="501">
      <x:c r="A501" s="35" t="str">
        <x:v>CDK9</x:v>
      </x:c>
      <x:c r="B501" s="35" t="str">
        <x:v>Other nuclear/regulatory</x:v>
      </x:c>
      <x:c r="C501" s="31" t="n">
        <x:v>83</x:v>
      </x:c>
      <x:c r="D501" s="31" t="n">
        <x:v>9</x:v>
      </x:c>
      <x:c r="E501" s="31" t="n">
        <x:v>21</x:v>
      </x:c>
      <x:c r="F501" s="31" t="n">
        <x:v>81</x:v>
      </x:c>
      <x:c r="G501" s="32" t="n">
        <x:v>0.9759036144578314</x:v>
      </x:c>
      <x:c r="H501" s="31" t="n">
        <x:v>8890</x:v>
      </x:c>
      <x:c r="I501" s="31" t="n">
        <x:v>1604</x:v>
      </x:c>
      <x:c r="J501" s="33" t="n">
        <x:v>5.542394014962594</x:v>
      </x:c>
      <x:c r="K501" s="33" t="n">
        <x:v>7</x:v>
      </x:c>
      <x:c r="L501" s="33" t="n">
        <x:v>14.207623012048193</x:v>
      </x:c>
      <x:c r="M501" s="34" t="n">
        <x:v>48</x:v>
      </x:c>
      <x:c r="N501" s="36" t="n">
        <x:v>709532</x:v>
      </x:c>
      <x:c r="O501" s="37" t="n">
        <x:v>8548.578313253012</x:v>
      </x:c>
      <x:c r="P501" s="37" t="n">
        <x:v>1307</x:v>
      </x:c>
      <x:c r="Q501" s="33" t="n">
        <x:f>H501/C501</x:f>
        <x:v>107.10843373493977</x:v>
      </x:c>
      <x:c r="R501" s="33" t="n">
        <x:f>I501/C501</x:f>
        <x:v>19.325301204819276</x:v>
      </x:c>
      <x:c r="S501" s="33" t="n">
        <x:f>IF(N501=0,0,H501/N501*1000)</x:f>
        <x:v>12.52938556682433</x:v>
      </x:c>
    </x:row>
    <x:row r="502">
      <x:c r="A502" s="35" t="str">
        <x:v>MYNN</x:v>
      </x:c>
      <x:c r="B502" s="35" t="str">
        <x:v>Other nuclear/regulatory</x:v>
      </x:c>
      <x:c r="C502" s="31" t="n">
        <x:v>11</x:v>
      </x:c>
      <x:c r="D502" s="31" t="n">
        <x:v>4</x:v>
      </x:c>
      <x:c r="E502" s="31" t="n">
        <x:v>4</x:v>
      </x:c>
      <x:c r="F502" s="31" t="n">
        <x:v>10</x:v>
      </x:c>
      <x:c r="G502" s="32" t="n">
        <x:v>0.9090909090909091</x:v>
      </x:c>
      <x:c r="H502" s="31" t="n">
        <x:v>342</x:v>
      </x:c>
      <x:c r="I502" s="31" t="n">
        <x:v>62</x:v>
      </x:c>
      <x:c r="J502" s="33" t="n">
        <x:v>5.516129032258065</x:v>
      </x:c>
      <x:c r="K502" s="33" t="n">
        <x:v>5.30769</x:v>
      </x:c>
      <x:c r="L502" s="33" t="n">
        <x:v>6.045720909090909</x:v>
      </x:c>
      <x:c r="M502" s="34" t="n">
        <x:v>21</x:v>
      </x:c>
      <x:c r="N502" s="36" t="n">
        <x:v>39683</x:v>
      </x:c>
      <x:c r="O502" s="37" t="n">
        <x:v>3607.5454545454545</x:v>
      </x:c>
      <x:c r="P502" s="37" t="n">
        <x:v>1890</x:v>
      </x:c>
      <x:c r="Q502" s="33" t="n">
        <x:f>H502/C502</x:f>
        <x:v>31.09090909090909</x:v>
      </x:c>
      <x:c r="R502" s="33" t="n">
        <x:f>I502/C502</x:f>
        <x:v>5.636363636363637</x:v>
      </x:c>
      <x:c r="S502" s="33" t="n">
        <x:f>IF(N502=0,0,H502/N502*1000)</x:f>
        <x:v>8.618300027719679</x:v>
      </x:c>
    </x:row>
    <x:row r="503">
      <x:c r="A503" s="35" t="str">
        <x:v>SAFB2</x:v>
      </x:c>
      <x:c r="B503" s="35" t="str">
        <x:v>Other nuclear/regulatory</x:v>
      </x:c>
      <x:c r="C503" s="31" t="n">
        <x:v>6</x:v>
      </x:c>
      <x:c r="D503" s="31" t="n">
        <x:v>2</x:v>
      </x:c>
      <x:c r="E503" s="31" t="n">
        <x:v>2</x:v>
      </x:c>
      <x:c r="F503" s="31" t="n">
        <x:v>5</x:v>
      </x:c>
      <x:c r="G503" s="32" t="n">
        <x:v>0.8333333333333334</x:v>
      </x:c>
      <x:c r="H503" s="31" t="n">
        <x:v>182</x:v>
      </x:c>
      <x:c r="I503" s="31" t="n">
        <x:v>33</x:v>
      </x:c>
      <x:c r="J503" s="33" t="n">
        <x:v>5.515151515151516</x:v>
      </x:c>
      <x:c r="K503" s="33" t="n">
        <x:v>5.863635</x:v>
      </x:c>
      <x:c r="L503" s="33" t="n">
        <x:v>6.340509999999999</x:v>
      </x:c>
      <x:c r="M503" s="34" t="n">
        <x:v>10.5</x:v>
      </x:c>
      <x:c r="N503" s="36" t="n">
        <x:v>18476</x:v>
      </x:c>
      <x:c r="O503" s="37" t="n">
        <x:v>3079.3333333333335</x:v>
      </x:c>
      <x:c r="P503" s="37" t="n">
        <x:v>588.5</x:v>
      </x:c>
      <x:c r="Q503" s="33" t="n">
        <x:f>H503/C503</x:f>
        <x:v>30.333333333333332</x:v>
      </x:c>
      <x:c r="R503" s="33" t="n">
        <x:f>I503/C503</x:f>
        <x:v>5.5</x:v>
      </x:c>
      <x:c r="S503" s="33" t="n">
        <x:f>IF(N503=0,0,H503/N503*1000)</x:f>
        <x:v>9.850617016670276</x:v>
      </x:c>
    </x:row>
    <x:row r="504">
      <x:c r="A504" s="35" t="str">
        <x:v>ZNF362</x:v>
      </x:c>
      <x:c r="B504" s="35" t="str">
        <x:v>Sequence-specific TF</x:v>
      </x:c>
      <x:c r="C504" s="31" t="n">
        <x:v>4</x:v>
      </x:c>
      <x:c r="D504" s="31" t="n">
        <x:v>2</x:v>
      </x:c>
      <x:c r="E504" s="31" t="n">
        <x:v>2</x:v>
      </x:c>
      <x:c r="F504" s="31" t="n">
        <x:v>4</x:v>
      </x:c>
      <x:c r="G504" s="32" t="n">
        <x:v>1</x:v>
      </x:c>
      <x:c r="H504" s="31" t="n">
        <x:v>622</x:v>
      </x:c>
      <x:c r="I504" s="31" t="n">
        <x:v>113</x:v>
      </x:c>
      <x:c r="J504" s="33" t="n">
        <x:v>5.504424778761062</x:v>
      </x:c>
      <x:c r="K504" s="33" t="n">
        <x:v>7.0589200000000005</x:v>
      </x:c>
      <x:c r="L504" s="33" t="n">
        <x:v>6.5429</x:v>
      </x:c>
      <x:c r="M504" s="34" t="n">
        <x:v>173.5</x:v>
      </x:c>
      <x:c r="N504" s="36" t="n">
        <x:v>59167</x:v>
      </x:c>
      <x:c r="O504" s="37" t="n">
        <x:v>14791.75</x:v>
      </x:c>
      <x:c r="P504" s="37" t="n">
        <x:v>10751</x:v>
      </x:c>
      <x:c r="Q504" s="33" t="n">
        <x:f>H504/C504</x:f>
        <x:v>155.5</x:v>
      </x:c>
      <x:c r="R504" s="33" t="n">
        <x:f>I504/C504</x:f>
        <x:v>28.25</x:v>
      </x:c>
      <x:c r="S504" s="33" t="n">
        <x:f>IF(N504=0,0,H504/N504*1000)</x:f>
        <x:v>10.512616830327717</x:v>
      </x:c>
    </x:row>
    <x:row r="505">
      <x:c r="A505" s="35" t="str">
        <x:v>SS18L1</x:v>
      </x:c>
      <x:c r="B505" s="35" t="str">
        <x:v>Other nuclear/regulatory</x:v>
      </x:c>
      <x:c r="C505" s="31" t="n">
        <x:v>4</x:v>
      </x:c>
      <x:c r="D505" s="31" t="n">
        <x:v>2</x:v>
      </x:c>
      <x:c r="E505" s="31" t="n">
        <x:v>2</x:v>
      </x:c>
      <x:c r="F505" s="31" t="n">
        <x:v>4</x:v>
      </x:c>
      <x:c r="G505" s="32" t="n">
        <x:v>1</x:v>
      </x:c>
      <x:c r="H505" s="31" t="n">
        <x:v>1398</x:v>
      </x:c>
      <x:c r="I505" s="31" t="n">
        <x:v>254</x:v>
      </x:c>
      <x:c r="J505" s="33" t="n">
        <x:v>5.503937007874016</x:v>
      </x:c>
      <x:c r="K505" s="33" t="n">
        <x:v>5.31537</x:v>
      </x:c>
      <x:c r="L505" s="33" t="n">
        <x:v>5.5093625</x:v>
      </x:c>
      <x:c r="M505" s="34" t="n">
        <x:v>372</x:v>
      </x:c>
      <x:c r="N505" s="36" t="n">
        <x:v>113554</x:v>
      </x:c>
      <x:c r="O505" s="37" t="n">
        <x:v>28388.5</x:v>
      </x:c>
      <x:c r="P505" s="37" t="n">
        <x:v>27778</x:v>
      </x:c>
      <x:c r="Q505" s="33" t="n">
        <x:f>H505/C505</x:f>
        <x:v>349.5</x:v>
      </x:c>
      <x:c r="R505" s="33" t="n">
        <x:f>I505/C505</x:f>
        <x:v>63.5</x:v>
      </x:c>
      <x:c r="S505" s="33" t="n">
        <x:f>IF(N505=0,0,H505/N505*1000)</x:f>
        <x:v>12.31132324708949</x:v>
      </x:c>
    </x:row>
    <x:row r="506">
      <x:c r="A506" s="35" t="str">
        <x:v>NR4A2</x:v>
      </x:c>
      <x:c r="B506" s="35" t="str">
        <x:v>Sequence-specific TF</x:v>
      </x:c>
      <x:c r="C506" s="31" t="n">
        <x:v>6</x:v>
      </x:c>
      <x:c r="D506" s="31" t="n">
        <x:v>2</x:v>
      </x:c>
      <x:c r="E506" s="31" t="n">
        <x:v>2</x:v>
      </x:c>
      <x:c r="F506" s="31" t="n">
        <x:v>5</x:v>
      </x:c>
      <x:c r="G506" s="32" t="n">
        <x:v>0.8333333333333334</x:v>
      </x:c>
      <x:c r="H506" s="31" t="n">
        <x:v>11</x:v>
      </x:c>
      <x:c r="I506" s="31" t="n">
        <x:v>2</x:v>
      </x:c>
      <x:c r="J506" s="33" t="n">
        <x:v>5.5</x:v>
      </x:c>
      <x:c r="K506" s="33" t="n">
        <x:v>502.5</x:v>
      </x:c>
      <x:c r="L506" s="33" t="n">
        <x:v>501.3333333333333</x:v>
      </x:c>
      <x:c r="M506" s="34" t="n">
        <x:v>1.5</x:v>
      </x:c>
      <x:c r="N506" s="36" t="n">
        <x:v>1738</x:v>
      </x:c>
      <x:c r="O506" s="37" t="n">
        <x:v>289.6666666666667</x:v>
      </x:c>
      <x:c r="P506" s="37" t="n">
        <x:v>142.5</x:v>
      </x:c>
      <x:c r="Q506" s="33" t="n">
        <x:f>H506/C506</x:f>
        <x:v>1.8333333333333333</x:v>
      </x:c>
      <x:c r="R506" s="33" t="n">
        <x:f>I506/C506</x:f>
        <x:v>0.3333333333333333</x:v>
      </x:c>
      <x:c r="S506" s="33" t="n">
        <x:f>IF(N506=0,0,H506/N506*1000)</x:f>
        <x:v>6.329113924050633</x:v>
      </x:c>
    </x:row>
    <x:row r="507">
      <x:c r="A507" s="35" t="str">
        <x:v>BCORL1</x:v>
      </x:c>
      <x:c r="B507" s="35" t="str">
        <x:v>Other nuclear/regulatory</x:v>
      </x:c>
      <x:c r="C507" s="31" t="n">
        <x:v>4</x:v>
      </x:c>
      <x:c r="D507" s="31" t="n">
        <x:v>1</x:v>
      </x:c>
      <x:c r="E507" s="31" t="n">
        <x:v>1</x:v>
      </x:c>
      <x:c r="F507" s="31" t="n">
        <x:v>4</x:v>
      </x:c>
      <x:c r="G507" s="32" t="n">
        <x:v>1</x:v>
      </x:c>
      <x:c r="H507" s="31" t="n">
        <x:v>1452</x:v>
      </x:c>
      <x:c r="I507" s="31" t="n">
        <x:v>264</x:v>
      </x:c>
      <x:c r="J507" s="33" t="n">
        <x:v>5.5</x:v>
      </x:c>
      <x:c r="K507" s="33" t="n">
        <x:v>5.466279999999999</x:v>
      </x:c>
      <x:c r="L507" s="33" t="n">
        <x:v>5.461755</x:v>
      </x:c>
      <x:c r="M507" s="34" t="n">
        <x:v>440</x:v>
      </x:c>
      <x:c r="N507" s="36" t="n">
        <x:v>77411</x:v>
      </x:c>
      <x:c r="O507" s="37" t="n">
        <x:v>19352.75</x:v>
      </x:c>
      <x:c r="P507" s="37" t="n">
        <x:v>22545</x:v>
      </x:c>
      <x:c r="Q507" s="33" t="n">
        <x:f>H507/C507</x:f>
        <x:v>363</x:v>
      </x:c>
      <x:c r="R507" s="33" t="n">
        <x:f>I507/C507</x:f>
        <x:v>66</x:v>
      </x:c>
      <x:c r="S507" s="33" t="n">
        <x:f>IF(N507=0,0,H507/N507*1000)</x:f>
        <x:v>18.75702419552777</x:v>
      </x:c>
    </x:row>
    <x:row r="508">
      <x:c r="A508" s="35" t="str">
        <x:v>AATF</x:v>
      </x:c>
      <x:c r="B508" s="35" t="str">
        <x:v>Other nuclear/regulatory</x:v>
      </x:c>
      <x:c r="C508" s="31" t="n">
        <x:v>3</x:v>
      </x:c>
      <x:c r="D508" s="31" t="n">
        <x:v>2</x:v>
      </x:c>
      <x:c r="E508" s="31" t="n">
        <x:v>3</x:v>
      </x:c>
      <x:c r="F508" s="31" t="n">
        <x:v>3</x:v>
      </x:c>
      <x:c r="G508" s="32" t="n">
        <x:v>1</x:v>
      </x:c>
      <x:c r="H508" s="31" t="n">
        <x:v>22</x:v>
      </x:c>
      <x:c r="I508" s="31" t="n">
        <x:v>4</x:v>
      </x:c>
      <x:c r="J508" s="33" t="n">
        <x:v>5.5</x:v>
      </x:c>
      <x:c r="K508" s="33" t="n">
        <x:v>6</x:v>
      </x:c>
      <x:c r="L508" s="33" t="n">
        <x:v>336</x:v>
      </x:c>
      <x:c r="M508" s="34" t="n">
        <x:v>6</x:v>
      </x:c>
      <x:c r="N508" s="36" t="n">
        <x:v>1797</x:v>
      </x:c>
      <x:c r="O508" s="37" t="n">
        <x:v>599</x:v>
      </x:c>
      <x:c r="P508" s="37" t="n">
        <x:v>349</x:v>
      </x:c>
      <x:c r="Q508" s="33" t="n">
        <x:f>H508/C508</x:f>
        <x:v>7.333333333333333</x:v>
      </x:c>
      <x:c r="R508" s="33" t="n">
        <x:f>I508/C508</x:f>
        <x:v>1.3333333333333333</x:v>
      </x:c>
      <x:c r="S508" s="33" t="n">
        <x:f>IF(N508=0,0,H508/N508*1000)</x:f>
        <x:v>12.242626599888704</x:v>
      </x:c>
    </x:row>
    <x:row r="509">
      <x:c r="A509" s="35" t="str">
        <x:v>SMAD2</x:v>
      </x:c>
      <x:c r="B509" s="35" t="str">
        <x:v>Signaling/cell-cycle</x:v>
      </x:c>
      <x:c r="C509" s="31" t="n">
        <x:v>46</x:v>
      </x:c>
      <x:c r="D509" s="31" t="n">
        <x:v>9</x:v>
      </x:c>
      <x:c r="E509" s="31" t="n">
        <x:v>17</x:v>
      </x:c>
      <x:c r="F509" s="31" t="n">
        <x:v>43</x:v>
      </x:c>
      <x:c r="G509" s="32" t="n">
        <x:v>0.9347826086956522</x:v>
      </x:c>
      <x:c r="H509" s="31" t="n">
        <x:v>1910</x:v>
      </x:c>
      <x:c r="I509" s="31" t="n">
        <x:v>348</x:v>
      </x:c>
      <x:c r="J509" s="33" t="n">
        <x:v>5.488505747126437</x:v>
      </x:c>
      <x:c r="K509" s="33" t="n">
        <x:v>6.4727250000000005</x:v>
      </x:c>
      <x:c r="L509" s="33" t="n">
        <x:v>71.64073847826087</x:v>
      </x:c>
      <x:c r="M509" s="34" t="n">
        <x:v>13</x:v>
      </x:c>
      <x:c r="N509" s="36" t="n">
        <x:v>188683</x:v>
      </x:c>
      <x:c r="O509" s="37" t="n">
        <x:v>4101.804347826087</x:v>
      </x:c>
      <x:c r="P509" s="37" t="n">
        <x:v>1110.5</x:v>
      </x:c>
      <x:c r="Q509" s="33" t="n">
        <x:f>H509/C509</x:f>
        <x:v>41.52173913043478</x:v>
      </x:c>
      <x:c r="R509" s="33" t="n">
        <x:f>I509/C509</x:f>
        <x:v>7.565217391304348</x:v>
      </x:c>
      <x:c r="S509" s="33" t="n">
        <x:f>IF(N509=0,0,H509/N509*1000)</x:f>
        <x:v>10.122798556308728</x:v>
      </x:c>
    </x:row>
    <x:row r="510">
      <x:c r="A510" s="35" t="str">
        <x:v>BANP</x:v>
      </x:c>
      <x:c r="B510" s="35" t="str">
        <x:v>Other nuclear/regulatory</x:v>
      </x:c>
      <x:c r="C510" s="31" t="n">
        <x:v>6</x:v>
      </x:c>
      <x:c r="D510" s="31" t="n">
        <x:v>2</x:v>
      </x:c>
      <x:c r="E510" s="31" t="n">
        <x:v>2</x:v>
      </x:c>
      <x:c r="F510" s="31" t="n">
        <x:v>6</x:v>
      </x:c>
      <x:c r="G510" s="32" t="n">
        <x:v>1</x:v>
      </x:c>
      <x:c r="H510" s="31" t="n">
        <x:v>581</x:v>
      </x:c>
      <x:c r="I510" s="31" t="n">
        <x:v>106</x:v>
      </x:c>
      <x:c r="J510" s="33" t="n">
        <x:v>5.481132075471698</x:v>
      </x:c>
      <x:c r="K510" s="33" t="n">
        <x:v>5.369565</x:v>
      </x:c>
      <x:c r="L510" s="33" t="n">
        <x:v>5.089115</x:v>
      </x:c>
      <x:c r="M510" s="34" t="n">
        <x:v>115</x:v>
      </x:c>
      <x:c r="N510" s="36" t="n">
        <x:v>59520</x:v>
      </x:c>
      <x:c r="O510" s="37" t="n">
        <x:v>9920</x:v>
      </x:c>
      <x:c r="P510" s="37" t="n">
        <x:v>10635.5</x:v>
      </x:c>
      <x:c r="Q510" s="33" t="n">
        <x:f>H510/C510</x:f>
        <x:v>96.83333333333333</x:v>
      </x:c>
      <x:c r="R510" s="33" t="n">
        <x:f>I510/C510</x:f>
        <x:v>17.666666666666668</x:v>
      </x:c>
      <x:c r="S510" s="33" t="n">
        <x:f>IF(N510=0,0,H510/N510*1000)</x:f>
        <x:v>9.761424731182796</x:v>
      </x:c>
    </x:row>
    <x:row r="511">
      <x:c r="A511" s="35" t="str">
        <x:v>POU2AF1</x:v>
      </x:c>
      <x:c r="B511" s="35" t="str">
        <x:v>Sequence-specific TF</x:v>
      </x:c>
      <x:c r="C511" s="31" t="n">
        <x:v>12</x:v>
      </x:c>
      <x:c r="D511" s="31" t="n">
        <x:v>1</x:v>
      </x:c>
      <x:c r="E511" s="31" t="n">
        <x:v>8</x:v>
      </x:c>
      <x:c r="F511" s="31" t="n">
        <x:v>12</x:v>
      </x:c>
      <x:c r="G511" s="32" t="n">
        <x:v>1</x:v>
      </x:c>
      <x:c r="H511" s="31" t="n">
        <x:v>1357</x:v>
      </x:c>
      <x:c r="I511" s="31" t="n">
        <x:v>248</x:v>
      </x:c>
      <x:c r="J511" s="33" t="n">
        <x:v>5.471774193548387</x:v>
      </x:c>
      <x:c r="K511" s="33" t="n">
        <x:v>7</x:v>
      </x:c>
      <x:c r="L511" s="33" t="n">
        <x:v>7.3004508333333336</x:v>
      </x:c>
      <x:c r="M511" s="34" t="n">
        <x:v>68</x:v>
      </x:c>
      <x:c r="N511" s="36" t="n">
        <x:v>150226</x:v>
      </x:c>
      <x:c r="O511" s="37" t="n">
        <x:v>12518.833333333334</x:v>
      </x:c>
      <x:c r="P511" s="37" t="n">
        <x:v>3998.5</x:v>
      </x:c>
      <x:c r="Q511" s="33" t="n">
        <x:f>H511/C511</x:f>
        <x:v>113.08333333333333</x:v>
      </x:c>
      <x:c r="R511" s="33" t="n">
        <x:f>I511/C511</x:f>
        <x:v>20.666666666666668</x:v>
      </x:c>
      <x:c r="S511" s="33" t="n">
        <x:f>IF(N511=0,0,H511/N511*1000)</x:f>
        <x:v>9.033056860996098</x:v>
      </x:c>
    </x:row>
    <x:row r="512">
      <x:c r="A512" s="35" t="str">
        <x:v>MTA2</x:v>
      </x:c>
      <x:c r="B512" s="35" t="str">
        <x:v>Other nuclear/regulatory</x:v>
      </x:c>
      <x:c r="C512" s="31" t="n">
        <x:v>22</x:v>
      </x:c>
      <x:c r="D512" s="31" t="n">
        <x:v>6</x:v>
      </x:c>
      <x:c r="E512" s="31" t="n">
        <x:v>11</x:v>
      </x:c>
      <x:c r="F512" s="31" t="n">
        <x:v>19</x:v>
      </x:c>
      <x:c r="G512" s="32" t="n">
        <x:v>0.8636363636363636</x:v>
      </x:c>
      <x:c r="H512" s="31" t="n">
        <x:v>2455</x:v>
      </x:c>
      <x:c r="I512" s="31" t="n">
        <x:v>449</x:v>
      </x:c>
      <x:c r="J512" s="33" t="n">
        <x:v>5.467706013363029</x:v>
      </x:c>
      <x:c r="K512" s="33" t="n">
        <x:v>4.196075</x:v>
      </x:c>
      <x:c r="L512" s="33" t="n">
        <x:v>4.503072272727272</x:v>
      </x:c>
      <x:c r="M512" s="34" t="n">
        <x:v>35.5</x:v>
      </x:c>
      <x:c r="N512" s="36" t="n">
        <x:v>214774</x:v>
      </x:c>
      <x:c r="O512" s="37" t="n">
        <x:v>9762.454545454546</x:v>
      </x:c>
      <x:c r="P512" s="37" t="n">
        <x:v>4134</x:v>
      </x:c>
      <x:c r="Q512" s="33" t="n">
        <x:f>H512/C512</x:f>
        <x:v>111.5909090909091</x:v>
      </x:c>
      <x:c r="R512" s="33" t="n">
        <x:f>I512/C512</x:f>
        <x:v>20.40909090909091</x:v>
      </x:c>
      <x:c r="S512" s="33" t="n">
        <x:f>IF(N512=0,0,H512/N512*1000)</x:f>
        <x:v>11.430620093679869</x:v>
      </x:c>
    </x:row>
    <x:row r="513">
      <x:c r="A513" s="35" t="str">
        <x:v>SIN3A</x:v>
      </x:c>
      <x:c r="B513" s="35" t="str">
        <x:v>Transcriptional coregulation</x:v>
      </x:c>
      <x:c r="C513" s="31" t="n">
        <x:v>25</x:v>
      </x:c>
      <x:c r="D513" s="31" t="n">
        <x:v>10</x:v>
      </x:c>
      <x:c r="E513" s="31" t="n">
        <x:v>14</x:v>
      </x:c>
      <x:c r="F513" s="31" t="n">
        <x:v>24</x:v>
      </x:c>
      <x:c r="G513" s="32" t="n">
        <x:v>0.96</x:v>
      </x:c>
      <x:c r="H513" s="31" t="n">
        <x:v>4133</x:v>
      </x:c>
      <x:c r="I513" s="31" t="n">
        <x:v>756</x:v>
      </x:c>
      <x:c r="J513" s="33" t="n">
        <x:v>5.466931216931217</x:v>
      </x:c>
      <x:c r="K513" s="33" t="n">
        <x:v>5.66667</x:v>
      </x:c>
      <x:c r="L513" s="33" t="n">
        <x:v>5.744292799999999</x:v>
      </x:c>
      <x:c r="M513" s="34" t="n">
        <x:v>151</x:v>
      </x:c>
      <x:c r="N513" s="36" t="n">
        <x:v>388165</x:v>
      </x:c>
      <x:c r="O513" s="37" t="n">
        <x:v>15526.6</x:v>
      </x:c>
      <x:c r="P513" s="37" t="n">
        <x:v>14976</x:v>
      </x:c>
      <x:c r="Q513" s="33" t="n">
        <x:f>H513/C513</x:f>
        <x:v>165.32</x:v>
      </x:c>
      <x:c r="R513" s="33" t="n">
        <x:f>I513/C513</x:f>
        <x:v>30.24</x:v>
      </x:c>
      <x:c r="S513" s="33" t="n">
        <x:f>IF(N513=0,0,H513/N513*1000)</x:f>
        <x:v>10.647533909548773</x:v>
      </x:c>
    </x:row>
    <x:row r="514">
      <x:c r="A514" s="35" t="str">
        <x:v>BCL11A</x:v>
      </x:c>
      <x:c r="B514" s="35" t="str">
        <x:v>Other nuclear/regulatory</x:v>
      </x:c>
      <x:c r="C514" s="31" t="n">
        <x:v>34</x:v>
      </x:c>
      <x:c r="D514" s="31" t="n">
        <x:v>6</x:v>
      </x:c>
      <x:c r="E514" s="31" t="n">
        <x:v>11</x:v>
      </x:c>
      <x:c r="F514" s="31" t="n">
        <x:v>23</x:v>
      </x:c>
      <x:c r="G514" s="32" t="n">
        <x:v>0.6764705882352942</x:v>
      </x:c>
      <x:c r="H514" s="31" t="n">
        <x:v>563</x:v>
      </x:c>
      <x:c r="I514" s="31" t="n">
        <x:v>103</x:v>
      </x:c>
      <x:c r="J514" s="33" t="n">
        <x:v>5.466019417475728</x:v>
      </x:c>
      <x:c r="K514" s="33" t="n">
        <x:v>3</x:v>
      </x:c>
      <x:c r="L514" s="33" t="n">
        <x:v>121.80770352941175</x:v>
      </x:c>
      <x:c r="M514" s="34" t="n">
        <x:v>3</x:v>
      </x:c>
      <x:c r="N514" s="36" t="n">
        <x:v>56707</x:v>
      </x:c>
      <x:c r="O514" s="37" t="n">
        <x:v>1667.8529411764705</x:v>
      </x:c>
      <x:c r="P514" s="37" t="n">
        <x:v>377.5</x:v>
      </x:c>
      <x:c r="Q514" s="33" t="n">
        <x:f>H514/C514</x:f>
        <x:v>16.558823529411764</x:v>
      </x:c>
      <x:c r="R514" s="33" t="n">
        <x:f>I514/C514</x:f>
        <x:v>3.0294117647058822</x:v>
      </x:c>
      <x:c r="S514" s="33" t="n">
        <x:f>IF(N514=0,0,H514/N514*1000)</x:f>
        <x:v>9.928227555680955</x:v>
      </x:c>
    </x:row>
    <x:row r="515">
      <x:c r="A515" s="35" t="str">
        <x:v>CPSF6</x:v>
      </x:c>
      <x:c r="B515" s="35" t="str">
        <x:v>Primarily RNA processing/binding</x:v>
      </x:c>
      <x:c r="C515" s="31" t="n">
        <x:v>6</x:v>
      </x:c>
      <x:c r="D515" s="31" t="n">
        <x:v>2</x:v>
      </x:c>
      <x:c r="E515" s="31" t="n">
        <x:v>2</x:v>
      </x:c>
      <x:c r="F515" s="31" t="n">
        <x:v>4</x:v>
      </x:c>
      <x:c r="G515" s="32" t="n">
        <x:v>0.6666666666666666</x:v>
      </x:c>
      <x:c r="H515" s="31" t="n">
        <x:v>743</x:v>
      </x:c>
      <x:c r="I515" s="31" t="n">
        <x:v>136</x:v>
      </x:c>
      <x:c r="J515" s="33" t="n">
        <x:v>5.463235294117647</x:v>
      </x:c>
      <x:c r="K515" s="33" t="n">
        <x:v>5.33026</x:v>
      </x:c>
      <x:c r="L515" s="33" t="n">
        <x:v>5.800735500000001</x:v>
      </x:c>
      <x:c r="M515" s="34" t="n">
        <x:v>54</x:v>
      </x:c>
      <x:c r="N515" s="36" t="n">
        <x:v>47904</x:v>
      </x:c>
      <x:c r="O515" s="37" t="n">
        <x:v>7984</x:v>
      </x:c>
      <x:c r="P515" s="37" t="n">
        <x:v>2454.5</x:v>
      </x:c>
      <x:c r="Q515" s="33" t="n">
        <x:f>H515/C515</x:f>
        <x:v>123.83333333333333</x:v>
      </x:c>
      <x:c r="R515" s="33" t="n">
        <x:f>I515/C515</x:f>
        <x:v>22.666666666666668</x:v>
      </x:c>
      <x:c r="S515" s="33" t="n">
        <x:f>IF(N515=0,0,H515/N515*1000)</x:f>
        <x:v>15.510187040748164</x:v>
      </x:c>
    </x:row>
    <x:row r="516">
      <x:c r="A516" s="35" t="str">
        <x:v>PHF8</x:v>
      </x:c>
      <x:c r="B516" s="35" t="str">
        <x:v>Other nuclear/regulatory</x:v>
      </x:c>
      <x:c r="C516" s="31" t="n">
        <x:v>24</x:v>
      </x:c>
      <x:c r="D516" s="31" t="n">
        <x:v>9</x:v>
      </x:c>
      <x:c r="E516" s="31" t="n">
        <x:v>9</x:v>
      </x:c>
      <x:c r="F516" s="31" t="n">
        <x:v>24</x:v>
      </x:c>
      <x:c r="G516" s="32" t="n">
        <x:v>1</x:v>
      </x:c>
      <x:c r="H516" s="31" t="n">
        <x:v>3299</x:v>
      </x:c>
      <x:c r="I516" s="31" t="n">
        <x:v>604</x:v>
      </x:c>
      <x:c r="J516" s="33" t="n">
        <x:v>5.461920529801325</x:v>
      </x:c>
      <x:c r="K516" s="33" t="n">
        <x:v>5.41875</x:v>
      </x:c>
      <x:c r="L516" s="33" t="n">
        <x:v>6.1162775</x:v>
      </x:c>
      <x:c r="M516" s="34" t="n">
        <x:v>117</x:v>
      </x:c>
      <x:c r="N516" s="36" t="n">
        <x:v>305893</x:v>
      </x:c>
      <x:c r="O516" s="37" t="n">
        <x:v>12745.541666666666</x:v>
      </x:c>
      <x:c r="P516" s="37" t="n">
        <x:v>10536</x:v>
      </x:c>
      <x:c r="Q516" s="33" t="n">
        <x:f>H516/C516</x:f>
        <x:v>137.45833333333334</x:v>
      </x:c>
      <x:c r="R516" s="33" t="n">
        <x:f>I516/C516</x:f>
        <x:v>25.166666666666668</x:v>
      </x:c>
      <x:c r="S516" s="33" t="n">
        <x:f>IF(N516=0,0,H516/N516*1000)</x:f>
        <x:v>10.784816913103603</x:v>
      </x:c>
    </x:row>
    <x:row r="517">
      <x:c r="A517" s="35" t="str">
        <x:v>O-GlcNAc</x:v>
      </x:c>
      <x:c r="B517" s="35" t="str">
        <x:v>Other nuclear/regulatory</x:v>
      </x:c>
      <x:c r="C517" s="31" t="n">
        <x:v>19</x:v>
      </x:c>
      <x:c r="D517" s="31" t="n">
        <x:v>3</x:v>
      </x:c>
      <x:c r="E517" s="31" t="n">
        <x:v>4</x:v>
      </x:c>
      <x:c r="F517" s="31" t="n">
        <x:v>19</x:v>
      </x:c>
      <x:c r="G517" s="32" t="n">
        <x:v>1</x:v>
      </x:c>
      <x:c r="H517" s="31" t="n">
        <x:v>1662</x:v>
      </x:c>
      <x:c r="I517" s="31" t="n">
        <x:v>305</x:v>
      </x:c>
      <x:c r="J517" s="33" t="n">
        <x:v>5.449180327868852</x:v>
      </x:c>
      <x:c r="K517" s="33" t="n">
        <x:v>5.30435</x:v>
      </x:c>
      <x:c r="L517" s="33" t="n">
        <x:v>5.152531578947368</x:v>
      </x:c>
      <x:c r="M517" s="34" t="n">
        <x:v>81</x:v>
      </x:c>
      <x:c r="N517" s="36" t="n">
        <x:v>120960</x:v>
      </x:c>
      <x:c r="O517" s="37" t="n">
        <x:v>6366.315789473684</x:v>
      </x:c>
      <x:c r="P517" s="37" t="n">
        <x:v>5850</x:v>
      </x:c>
      <x:c r="Q517" s="33" t="n">
        <x:f>H517/C517</x:f>
        <x:v>87.47368421052632</x:v>
      </x:c>
      <x:c r="R517" s="33" t="n">
        <x:f>I517/C517</x:f>
        <x:v>16.05263157894737</x:v>
      </x:c>
      <x:c r="S517" s="33" t="n">
        <x:f>IF(N517=0,0,H517/N517*1000)</x:f>
        <x:v>13.740079365079366</x:v>
      </x:c>
    </x:row>
    <x:row r="518">
      <x:c r="A518" s="35" t="str">
        <x:v>ZNF189</x:v>
      </x:c>
      <x:c r="B518" s="35" t="str">
        <x:v>Sequence-specific TF</x:v>
      </x:c>
      <x:c r="C518" s="31" t="n">
        <x:v>3</x:v>
      </x:c>
      <x:c r="D518" s="31" t="n">
        <x:v>2</x:v>
      </x:c>
      <x:c r="E518" s="31" t="n">
        <x:v>2</x:v>
      </x:c>
      <x:c r="F518" s="31" t="n">
        <x:v>3</x:v>
      </x:c>
      <x:c r="G518" s="32" t="n">
        <x:v>1</x:v>
      </x:c>
      <x:c r="H518" s="31" t="n">
        <x:v>561</x:v>
      </x:c>
      <x:c r="I518" s="31" t="n">
        <x:v>103</x:v>
      </x:c>
      <x:c r="J518" s="33" t="n">
        <x:v>5.446601941747573</x:v>
      </x:c>
      <x:c r="K518" s="33" t="n">
        <x:v>5.40625</x:v>
      </x:c>
      <x:c r="L518" s="33" t="n">
        <x:v>5.020603333333333</x:v>
      </x:c>
      <x:c r="M518" s="34" t="n">
        <x:v>183</x:v>
      </x:c>
      <x:c r="N518" s="36" t="n">
        <x:v>48614</x:v>
      </x:c>
      <x:c r="O518" s="37" t="n">
        <x:v>16204.666666666666</x:v>
      </x:c>
      <x:c r="P518" s="37" t="n">
        <x:v>14606</x:v>
      </x:c>
      <x:c r="Q518" s="33" t="n">
        <x:f>H518/C518</x:f>
        <x:v>187</x:v>
      </x:c>
      <x:c r="R518" s="33" t="n">
        <x:f>I518/C518</x:f>
        <x:v>34.333333333333336</x:v>
      </x:c>
      <x:c r="S518" s="33" t="n">
        <x:f>IF(N518=0,0,H518/N518*1000)</x:f>
        <x:v>11.539885629654009</x:v>
      </x:c>
    </x:row>
    <x:row r="519">
      <x:c r="A519" s="35" t="str">
        <x:v>PAX8</x:v>
      </x:c>
      <x:c r="B519" s="35" t="str">
        <x:v>Sequence-specific TF</x:v>
      </x:c>
      <x:c r="C519" s="31" t="n">
        <x:v>17</x:v>
      </x:c>
      <x:c r="D519" s="31" t="n">
        <x:v>6</x:v>
      </x:c>
      <x:c r="E519" s="31" t="n">
        <x:v>9</x:v>
      </x:c>
      <x:c r="F519" s="31" t="n">
        <x:v>11</x:v>
      </x:c>
      <x:c r="G519" s="32" t="n">
        <x:v>0.6470588235294118</x:v>
      </x:c>
      <x:c r="H519" s="31" t="n">
        <x:v>1094</x:v>
      </x:c>
      <x:c r="I519" s="31" t="n">
        <x:v>201</x:v>
      </x:c>
      <x:c r="J519" s="33" t="n">
        <x:v>5.442786069651741</x:v>
      </x:c>
      <x:c r="K519" s="33" t="n">
        <x:v>5</x:v>
      </x:c>
      <x:c r="L519" s="33" t="n">
        <x:v>3.8198423529411762</x:v>
      </x:c>
      <x:c r="M519" s="34" t="n">
        <x:v>21</x:v>
      </x:c>
      <x:c r="N519" s="36" t="n">
        <x:v>88686</x:v>
      </x:c>
      <x:c r="O519" s="37" t="n">
        <x:v>5216.823529411765</x:v>
      </x:c>
      <x:c r="P519" s="37" t="n">
        <x:v>1816</x:v>
      </x:c>
      <x:c r="Q519" s="33" t="n">
        <x:f>H519/C519</x:f>
        <x:v>64.3529411764706</x:v>
      </x:c>
      <x:c r="R519" s="33" t="n">
        <x:f>I519/C519</x:f>
        <x:v>11.823529411764707</x:v>
      </x:c>
      <x:c r="S519" s="33" t="n">
        <x:f>IF(N519=0,0,H519/N519*1000)</x:f>
        <x:v>12.335656135128431</x:v>
      </x:c>
    </x:row>
    <x:row r="520">
      <x:c r="A520" s="35" t="str">
        <x:v>EP400</x:v>
      </x:c>
      <x:c r="B520" s="35" t="str">
        <x:v>Chromatin remodeling</x:v>
      </x:c>
      <x:c r="C520" s="31" t="n">
        <x:v>7</x:v>
      </x:c>
      <x:c r="D520" s="31" t="n">
        <x:v>3</x:v>
      </x:c>
      <x:c r="E520" s="31" t="n">
        <x:v>3</x:v>
      </x:c>
      <x:c r="F520" s="31" t="n">
        <x:v>7</x:v>
      </x:c>
      <x:c r="G520" s="32" t="n">
        <x:v>1</x:v>
      </x:c>
      <x:c r="H520" s="31" t="n">
        <x:v>792</x:v>
      </x:c>
      <x:c r="I520" s="31" t="n">
        <x:v>146</x:v>
      </x:c>
      <x:c r="J520" s="33" t="n">
        <x:v>5.424657534246576</x:v>
      </x:c>
      <x:c r="K520" s="33" t="n">
        <x:v>4.23684</x:v>
      </x:c>
      <x:c r="L520" s="33" t="n">
        <x:v>6.471748571428571</x:v>
      </x:c>
      <x:c r="M520" s="34" t="n">
        <x:v>161</x:v>
      </x:c>
      <x:c r="N520" s="36" t="n">
        <x:v>63140</x:v>
      </x:c>
      <x:c r="O520" s="37" t="n">
        <x:v>9020</x:v>
      </x:c>
      <x:c r="P520" s="37" t="n">
        <x:v>8330</x:v>
      </x:c>
      <x:c r="Q520" s="33" t="n">
        <x:f>H520/C520</x:f>
        <x:v>113.14285714285714</x:v>
      </x:c>
      <x:c r="R520" s="33" t="n">
        <x:f>I520/C520</x:f>
        <x:v>20.857142857142858</x:v>
      </x:c>
      <x:c r="S520" s="33" t="n">
        <x:f>IF(N520=0,0,H520/N520*1000)</x:f>
        <x:v>12.543554006968641</x:v>
      </x:c>
    </x:row>
    <x:row r="521">
      <x:c r="A521" s="35" t="str">
        <x:v>SOX10</x:v>
      </x:c>
      <x:c r="B521" s="35" t="str">
        <x:v>Sequence-specific TF</x:v>
      </x:c>
      <x:c r="C521" s="31" t="n">
        <x:v>7</x:v>
      </x:c>
      <x:c r="D521" s="31" t="n">
        <x:v>3</x:v>
      </x:c>
      <x:c r="E521" s="31" t="n">
        <x:v>4</x:v>
      </x:c>
      <x:c r="F521" s="31" t="n">
        <x:v>7</x:v>
      </x:c>
      <x:c r="G521" s="32" t="n">
        <x:v>1</x:v>
      </x:c>
      <x:c r="H521" s="31" t="n">
        <x:v>2293</x:v>
      </x:c>
      <x:c r="I521" s="31" t="n">
        <x:v>423</x:v>
      </x:c>
      <x:c r="J521" s="33" t="n">
        <x:v>5.42080378250591</x:v>
      </x:c>
      <x:c r="K521" s="33" t="n">
        <x:v>5.83333</x:v>
      </x:c>
      <x:c r="L521" s="33" t="n">
        <x:v>6.722034285714286</x:v>
      </x:c>
      <x:c r="M521" s="34" t="n">
        <x:v>373</x:v>
      </x:c>
      <x:c r="N521" s="36" t="n">
        <x:v>209129</x:v>
      </x:c>
      <x:c r="O521" s="37" t="n">
        <x:v>29875.571428571428</x:v>
      </x:c>
      <x:c r="P521" s="37" t="n">
        <x:v>39275</x:v>
      </x:c>
      <x:c r="Q521" s="33" t="n">
        <x:f>H521/C521</x:f>
        <x:v>327.57142857142856</x:v>
      </x:c>
      <x:c r="R521" s="33" t="n">
        <x:f>I521/C521</x:f>
        <x:v>60.42857142857143</x:v>
      </x:c>
      <x:c r="S521" s="33" t="n">
        <x:f>IF(N521=0,0,H521/N521*1000)</x:f>
        <x:v>10.964524288836078</x:v>
      </x:c>
    </x:row>
    <x:row r="522">
      <x:c r="A522" s="35" t="str">
        <x:v>NCOR2</x:v>
      </x:c>
      <x:c r="B522" s="35" t="str">
        <x:v>Transcriptional coregulation</x:v>
      </x:c>
      <x:c r="C522" s="31" t="n">
        <x:v>14</x:v>
      </x:c>
      <x:c r="D522" s="31" t="n">
        <x:v>2</x:v>
      </x:c>
      <x:c r="E522" s="31" t="n">
        <x:v>5</x:v>
      </x:c>
      <x:c r="F522" s="31" t="n">
        <x:v>14</x:v>
      </x:c>
      <x:c r="G522" s="32" t="n">
        <x:v>1</x:v>
      </x:c>
      <x:c r="H522" s="31" t="n">
        <x:v>466</x:v>
      </x:c>
      <x:c r="I522" s="31" t="n">
        <x:v>86</x:v>
      </x:c>
      <x:c r="J522" s="33" t="n">
        <x:v>5.4186046511627906</x:v>
      </x:c>
      <x:c r="K522" s="33" t="n">
        <x:v>3.583335</x:v>
      </x:c>
      <x:c r="L522" s="33" t="n">
        <x:v>8.76203</x:v>
      </x:c>
      <x:c r="M522" s="34" t="n">
        <x:v>23.5</x:v>
      </x:c>
      <x:c r="N522" s="36" t="n">
        <x:v>44761</x:v>
      </x:c>
      <x:c r="O522" s="37" t="n">
        <x:v>3197.214285714286</x:v>
      </x:c>
      <x:c r="P522" s="37" t="n">
        <x:v>2616</x:v>
      </x:c>
      <x:c r="Q522" s="33" t="n">
        <x:f>H522/C522</x:f>
        <x:v>33.285714285714285</x:v>
      </x:c>
      <x:c r="R522" s="33" t="n">
        <x:f>I522/C522</x:f>
        <x:v>6.142857142857143</x:v>
      </x:c>
      <x:c r="S522" s="33" t="n">
        <x:f>IF(N522=0,0,H522/N522*1000)</x:f>
        <x:v>10.410848729921137</x:v>
      </x:c>
    </x:row>
    <x:row r="523">
      <x:c r="A523" s="35" t="str">
        <x:v>ZIC2</x:v>
      </x:c>
      <x:c r="B523" s="35" t="str">
        <x:v>Other nuclear/regulatory</x:v>
      </x:c>
      <x:c r="C523" s="31" t="n">
        <x:v>11</x:v>
      </x:c>
      <x:c r="D523" s="31" t="n">
        <x:v>4</x:v>
      </x:c>
      <x:c r="E523" s="31" t="n">
        <x:v>4</x:v>
      </x:c>
      <x:c r="F523" s="31" t="n">
        <x:v>11</x:v>
      </x:c>
      <x:c r="G523" s="32" t="n">
        <x:v>1</x:v>
      </x:c>
      <x:c r="H523" s="31" t="n">
        <x:v>1272</x:v>
      </x:c>
      <x:c r="I523" s="31" t="n">
        <x:v>235</x:v>
      </x:c>
      <x:c r="J523" s="33" t="n">
        <x:v>5.412765957446808</x:v>
      </x:c>
      <x:c r="K523" s="33" t="n">
        <x:v>5.25</x:v>
      </x:c>
      <x:c r="L523" s="33" t="n">
        <x:v>7.441140000000001</x:v>
      </x:c>
      <x:c r="M523" s="34" t="n">
        <x:v>35</x:v>
      </x:c>
      <x:c r="N523" s="36" t="n">
        <x:v>112940</x:v>
      </x:c>
      <x:c r="O523" s="37" t="n">
        <x:v>10267.272727272728</x:v>
      </x:c>
      <x:c r="P523" s="37" t="n">
        <x:v>2644</x:v>
      </x:c>
      <x:c r="Q523" s="33" t="n">
        <x:f>H523/C523</x:f>
        <x:v>115.63636363636364</x:v>
      </x:c>
      <x:c r="R523" s="33" t="n">
        <x:f>I523/C523</x:f>
        <x:v>21.363636363636363</x:v>
      </x:c>
      <x:c r="S523" s="33" t="n">
        <x:f>IF(N523=0,0,H523/N523*1000)</x:f>
        <x:v>11.262617318930406</x:v>
      </x:c>
    </x:row>
    <x:row r="524">
      <x:c r="A524" s="35" t="str">
        <x:v>HIF1A</x:v>
      </x:c>
      <x:c r="B524" s="35" t="str">
        <x:v>Sequence-specific TF</x:v>
      </x:c>
      <x:c r="C524" s="31" t="n">
        <x:v>139</x:v>
      </x:c>
      <x:c r="D524" s="31" t="n">
        <x:v>14</x:v>
      </x:c>
      <x:c r="E524" s="31" t="n">
        <x:v>31</x:v>
      </x:c>
      <x:c r="F524" s="31" t="n">
        <x:v>119</x:v>
      </x:c>
      <x:c r="G524" s="32" t="n">
        <x:v>0.8561151079136691</x:v>
      </x:c>
      <x:c r="H524" s="31" t="n">
        <x:v>4278</x:v>
      </x:c>
      <x:c r="I524" s="31" t="n">
        <x:v>792</x:v>
      </x:c>
      <x:c r="J524" s="33" t="n">
        <x:v>5.401515151515151</x:v>
      </x:c>
      <x:c r="K524" s="33" t="n">
        <x:v>4.5</x:v>
      </x:c>
      <x:c r="L524" s="33" t="n">
        <x:v>5.678119208633094</x:v>
      </x:c>
      <x:c r="M524" s="34" t="n">
        <x:v>11</x:v>
      </x:c>
      <x:c r="N524" s="36" t="n">
        <x:v>440415</x:v>
      </x:c>
      <x:c r="O524" s="37" t="n">
        <x:v>3168.453237410072</x:v>
      </x:c>
      <x:c r="P524" s="37" t="n">
        <x:v>1264</x:v>
      </x:c>
      <x:c r="Q524" s="33" t="n">
        <x:f>H524/C524</x:f>
        <x:v>30.776978417266186</x:v>
      </x:c>
      <x:c r="R524" s="33" t="n">
        <x:f>I524/C524</x:f>
        <x:v>5.697841726618705</x:v>
      </x:c>
      <x:c r="S524" s="33" t="n">
        <x:f>IF(N524=0,0,H524/N524*1000)</x:f>
        <x:v>9.713565614250196</x:v>
      </x:c>
    </x:row>
    <x:row r="525">
      <x:c r="A525" s="35" t="str">
        <x:v>NFKBIZ</x:v>
      </x:c>
      <x:c r="B525" s="35" t="str">
        <x:v>Sequence-specific TF</x:v>
      </x:c>
      <x:c r="C525" s="31" t="n">
        <x:v>4</x:v>
      </x:c>
      <x:c r="D525" s="31" t="n">
        <x:v>2</x:v>
      </x:c>
      <x:c r="E525" s="31" t="n">
        <x:v>2</x:v>
      </x:c>
      <x:c r="F525" s="31" t="n">
        <x:v>4</x:v>
      </x:c>
      <x:c r="G525" s="32" t="n">
        <x:v>1</x:v>
      </x:c>
      <x:c r="H525" s="31" t="n">
        <x:v>135</x:v>
      </x:c>
      <x:c r="I525" s="31" t="n">
        <x:v>25</x:v>
      </x:c>
      <x:c r="J525" s="33" t="n">
        <x:v>5.4</x:v>
      </x:c>
      <x:c r="K525" s="33" t="n">
        <x:v>5.75</x:v>
      </x:c>
      <x:c r="L525" s="33" t="n">
        <x:v>5.7115375</x:v>
      </x:c>
      <x:c r="M525" s="34" t="n">
        <x:v>30.5</x:v>
      </x:c>
      <x:c r="N525" s="36" t="n">
        <x:v>16817</x:v>
      </x:c>
      <x:c r="O525" s="37" t="n">
        <x:v>4204.25</x:v>
      </x:c>
      <x:c r="P525" s="37" t="n">
        <x:v>3462</x:v>
      </x:c>
      <x:c r="Q525" s="33" t="n">
        <x:f>H525/C525</x:f>
        <x:v>33.75</x:v>
      </x:c>
      <x:c r="R525" s="33" t="n">
        <x:f>I525/C525</x:f>
        <x:v>6.25</x:v>
      </x:c>
      <x:c r="S525" s="33" t="n">
        <x:f>IF(N525=0,0,H525/N525*1000)</x:f>
        <x:v>8.027591128025213</x:v>
      </x:c>
    </x:row>
    <x:row r="526">
      <x:c r="A526" s="35" t="str">
        <x:v>ZNF384</x:v>
      </x:c>
      <x:c r="B526" s="35" t="str">
        <x:v>Sequence-specific TF</x:v>
      </x:c>
      <x:c r="C526" s="31" t="n">
        <x:v>9</x:v>
      </x:c>
      <x:c r="D526" s="31" t="n">
        <x:v>3</x:v>
      </x:c>
      <x:c r="E526" s="31" t="n">
        <x:v>5</x:v>
      </x:c>
      <x:c r="F526" s="31" t="n">
        <x:v>9</x:v>
      </x:c>
      <x:c r="G526" s="32" t="n">
        <x:v>1</x:v>
      </x:c>
      <x:c r="H526" s="31" t="n">
        <x:v>1651</x:v>
      </x:c>
      <x:c r="I526" s="31" t="n">
        <x:v>306</x:v>
      </x:c>
      <x:c r="J526" s="33" t="n">
        <x:v>5.395424836601308</x:v>
      </x:c>
      <x:c r="K526" s="33" t="n">
        <x:v>5.11765</x:v>
      </x:c>
      <x:c r="L526" s="33" t="n">
        <x:v>5.657111111111111</x:v>
      </x:c>
      <x:c r="M526" s="34" t="n">
        <x:v>170</x:v>
      </x:c>
      <x:c r="N526" s="36" t="n">
        <x:v>149664</x:v>
      </x:c>
      <x:c r="O526" s="37" t="n">
        <x:v>16629.333333333332</x:v>
      </x:c>
      <x:c r="P526" s="37" t="n">
        <x:v>15475</x:v>
      </x:c>
      <x:c r="Q526" s="33" t="n">
        <x:f>H526/C526</x:f>
        <x:v>183.44444444444446</x:v>
      </x:c>
      <x:c r="R526" s="33" t="n">
        <x:f>I526/C526</x:f>
        <x:v>34</x:v>
      </x:c>
      <x:c r="S526" s="33" t="n">
        <x:f>IF(N526=0,0,H526/N526*1000)</x:f>
        <x:v>11.03137695103699</x:v>
      </x:c>
    </x:row>
    <x:row r="527">
      <x:c r="A527" s="35" t="str">
        <x:v>ZNF629</x:v>
      </x:c>
      <x:c r="B527" s="35" t="str">
        <x:v>Sequence-specific TF</x:v>
      </x:c>
      <x:c r="C527" s="31" t="n">
        <x:v>4</x:v>
      </x:c>
      <x:c r="D527" s="31" t="n">
        <x:v>2</x:v>
      </x:c>
      <x:c r="E527" s="31" t="n">
        <x:v>2</x:v>
      </x:c>
      <x:c r="F527" s="31" t="n">
        <x:v>4</x:v>
      </x:c>
      <x:c r="G527" s="32" t="n">
        <x:v>1</x:v>
      </x:c>
      <x:c r="H527" s="31" t="n">
        <x:v>965</x:v>
      </x:c>
      <x:c r="I527" s="31" t="n">
        <x:v>179</x:v>
      </x:c>
      <x:c r="J527" s="33" t="n">
        <x:v>5.391061452513966</x:v>
      </x:c>
      <x:c r="K527" s="33" t="n">
        <x:v>5.21795</x:v>
      </x:c>
      <x:c r="L527" s="33" t="n">
        <x:v>5.1878375</x:v>
      </x:c>
      <x:c r="M527" s="34" t="n">
        <x:v>234.5</x:v>
      </x:c>
      <x:c r="N527" s="36" t="n">
        <x:v>92534</x:v>
      </x:c>
      <x:c r="O527" s="37" t="n">
        <x:v>23133.5</x:v>
      </x:c>
      <x:c r="P527" s="37" t="n">
        <x:v>22883</x:v>
      </x:c>
      <x:c r="Q527" s="33" t="n">
        <x:f>H527/C527</x:f>
        <x:v>241.25</x:v>
      </x:c>
      <x:c r="R527" s="33" t="n">
        <x:f>I527/C527</x:f>
        <x:v>44.75</x:v>
      </x:c>
      <x:c r="S527" s="33" t="n">
        <x:f>IF(N527=0,0,H527/N527*1000)</x:f>
        <x:v>10.428599217584887</x:v>
      </x:c>
    </x:row>
    <x:row r="528">
      <x:c r="A528" s="35" t="str">
        <x:v>CTBP1</x:v>
      </x:c>
      <x:c r="B528" s="35" t="str">
        <x:v>Other nuclear/regulatory</x:v>
      </x:c>
      <x:c r="C528" s="31" t="n">
        <x:v>14</x:v>
      </x:c>
      <x:c r="D528" s="31" t="n">
        <x:v>5</x:v>
      </x:c>
      <x:c r="E528" s="31" t="n">
        <x:v>6</x:v>
      </x:c>
      <x:c r="F528" s="31" t="n">
        <x:v>14</x:v>
      </x:c>
      <x:c r="G528" s="32" t="n">
        <x:v>1</x:v>
      </x:c>
      <x:c r="H528" s="31" t="n">
        <x:v>1428</x:v>
      </x:c>
      <x:c r="I528" s="31" t="n">
        <x:v>265</x:v>
      </x:c>
      <x:c r="J528" s="33" t="n">
        <x:v>5.388679245283019</x:v>
      </x:c>
      <x:c r="K528" s="33" t="n">
        <x:v>4.947965</x:v>
      </x:c>
      <x:c r="L528" s="33" t="n">
        <x:v>9.518979285714286</x:v>
      </x:c>
      <x:c r="M528" s="34" t="n">
        <x:v>80.5</x:v>
      </x:c>
      <x:c r="N528" s="36" t="n">
        <x:v>131882</x:v>
      </x:c>
      <x:c r="O528" s="37" t="n">
        <x:v>9420.142857142857</x:v>
      </x:c>
      <x:c r="P528" s="37" t="n">
        <x:v>6551.5</x:v>
      </x:c>
      <x:c r="Q528" s="33" t="n">
        <x:f>H528/C528</x:f>
        <x:v>102</x:v>
      </x:c>
      <x:c r="R528" s="33" t="n">
        <x:f>I528/C528</x:f>
        <x:v>18.928571428571427</x:v>
      </x:c>
      <x:c r="S528" s="33" t="n">
        <x:f>IF(N528=0,0,H528/N528*1000)</x:f>
        <x:v>10.827861269923114</x:v>
      </x:c>
    </x:row>
    <x:row r="529">
      <x:c r="A529" s="35" t="str">
        <x:v>ZKSCAN1</x:v>
      </x:c>
      <x:c r="B529" s="35" t="str">
        <x:v>Other nuclear/regulatory</x:v>
      </x:c>
      <x:c r="C529" s="31" t="n">
        <x:v>7</x:v>
      </x:c>
      <x:c r="D529" s="31" t="n">
        <x:v>4</x:v>
      </x:c>
      <x:c r="E529" s="31" t="n">
        <x:v>4</x:v>
      </x:c>
      <x:c r="F529" s="31" t="n">
        <x:v>7</x:v>
      </x:c>
      <x:c r="G529" s="32" t="n">
        <x:v>1</x:v>
      </x:c>
      <x:c r="H529" s="31" t="n">
        <x:v>280</x:v>
      </x:c>
      <x:c r="I529" s="31" t="n">
        <x:v>52</x:v>
      </x:c>
      <x:c r="J529" s="33" t="n">
        <x:v>5.384615384615385</x:v>
      </x:c>
      <x:c r="K529" s="33" t="n">
        <x:v>5.44444</x:v>
      </x:c>
      <x:c r="L529" s="33" t="n">
        <x:v>5.462584285714286</x:v>
      </x:c>
      <x:c r="M529" s="34" t="n">
        <x:v>46</x:v>
      </x:c>
      <x:c r="N529" s="36" t="n">
        <x:v>32503</x:v>
      </x:c>
      <x:c r="O529" s="37" t="n">
        <x:v>4643.285714285715</x:v>
      </x:c>
      <x:c r="P529" s="37" t="n">
        <x:v>4589</x:v>
      </x:c>
      <x:c r="Q529" s="33" t="n">
        <x:f>H529/C529</x:f>
        <x:v>40</x:v>
      </x:c>
      <x:c r="R529" s="33" t="n">
        <x:f>I529/C529</x:f>
        <x:v>7.428571428571429</x:v>
      </x:c>
      <x:c r="S529" s="33" t="n">
        <x:f>IF(N529=0,0,H529/N529*1000)</x:f>
        <x:v>8.614589422514845</x:v>
      </x:c>
    </x:row>
    <x:row r="530">
      <x:c r="A530" s="35" t="str">
        <x:v>ZNF577</x:v>
      </x:c>
      <x:c r="B530" s="35" t="str">
        <x:v>Sequence-specific TF</x:v>
      </x:c>
      <x:c r="C530" s="31" t="n">
        <x:v>4</x:v>
      </x:c>
      <x:c r="D530" s="31" t="n">
        <x:v>2</x:v>
      </x:c>
      <x:c r="E530" s="31" t="n">
        <x:v>2</x:v>
      </x:c>
      <x:c r="F530" s="31" t="n">
        <x:v>4</x:v>
      </x:c>
      <x:c r="G530" s="32" t="n">
        <x:v>1</x:v>
      </x:c>
      <x:c r="H530" s="31" t="n">
        <x:v>140</x:v>
      </x:c>
      <x:c r="I530" s="31" t="n">
        <x:v>26</x:v>
      </x:c>
      <x:c r="J530" s="33" t="n">
        <x:v>5.384615384615385</x:v>
      </x:c>
      <x:c r="K530" s="33" t="n">
        <x:v>11.083335</x:v>
      </x:c>
      <x:c r="L530" s="33" t="n">
        <x:v>11.395835</x:v>
      </x:c>
      <x:c r="M530" s="34" t="n">
        <x:v>19.5</x:v>
      </x:c>
      <x:c r="N530" s="36" t="n">
        <x:v>14569</x:v>
      </x:c>
      <x:c r="O530" s="37" t="n">
        <x:v>3642.25</x:v>
      </x:c>
      <x:c r="P530" s="37" t="n">
        <x:v>3561.5</x:v>
      </x:c>
      <x:c r="Q530" s="33" t="n">
        <x:f>H530/C530</x:f>
        <x:v>35</x:v>
      </x:c>
      <x:c r="R530" s="33" t="n">
        <x:f>I530/C530</x:f>
        <x:v>6.5</x:v>
      </x:c>
      <x:c r="S530" s="33" t="n">
        <x:f>IF(N530=0,0,H530/N530*1000)</x:f>
        <x:v>9.609444711373463</x:v>
      </x:c>
    </x:row>
    <x:row r="531">
      <x:c r="A531" s="35" t="str">
        <x:v>NFATC1</x:v>
      </x:c>
      <x:c r="B531" s="35" t="str">
        <x:v>Sequence-specific TF</x:v>
      </x:c>
      <x:c r="C531" s="31" t="n">
        <x:v>12</x:v>
      </x:c>
      <x:c r="D531" s="31" t="n">
        <x:v>3</x:v>
      </x:c>
      <x:c r="E531" s="31" t="n">
        <x:v>5</x:v>
      </x:c>
      <x:c r="F531" s="31" t="n">
        <x:v>11</x:v>
      </x:c>
      <x:c r="G531" s="32" t="n">
        <x:v>0.9166666666666666</x:v>
      </x:c>
      <x:c r="H531" s="31" t="n">
        <x:v>495</x:v>
      </x:c>
      <x:c r="I531" s="31" t="n">
        <x:v>92</x:v>
      </x:c>
      <x:c r="J531" s="33" t="n">
        <x:v>5.380434782608695</x:v>
      </x:c>
      <x:c r="K531" s="33" t="n">
        <x:v>7.10352</x:v>
      </x:c>
      <x:c r="L531" s="33" t="n">
        <x:v>336.94185666666664</x:v>
      </x:c>
      <x:c r="M531" s="34" t="n">
        <x:v>10</x:v>
      </x:c>
      <x:c r="N531" s="36" t="n">
        <x:v>48365</x:v>
      </x:c>
      <x:c r="O531" s="37" t="n">
        <x:v>4030.4166666666665</x:v>
      </x:c>
      <x:c r="P531" s="37" t="n">
        <x:v>935.5</x:v>
      </x:c>
      <x:c r="Q531" s="33" t="n">
        <x:f>H531/C531</x:f>
        <x:v>41.25</x:v>
      </x:c>
      <x:c r="R531" s="33" t="n">
        <x:f>I531/C531</x:f>
        <x:v>7.666666666666667</x:v>
      </x:c>
      <x:c r="S531" s="33" t="n">
        <x:f>IF(N531=0,0,H531/N531*1000)</x:f>
        <x:v>10.234673834384369</x:v>
      </x:c>
    </x:row>
    <x:row r="532">
      <x:c r="A532" s="35" t="str">
        <x:v>POU2F1</x:v>
      </x:c>
      <x:c r="B532" s="35" t="str">
        <x:v>Sequence-specific TF</x:v>
      </x:c>
      <x:c r="C532" s="31" t="n">
        <x:v>33</x:v>
      </x:c>
      <x:c r="D532" s="31" t="n">
        <x:v>5</x:v>
      </x:c>
      <x:c r="E532" s="31" t="n">
        <x:v>9</x:v>
      </x:c>
      <x:c r="F532" s="31" t="n">
        <x:v>29</x:v>
      </x:c>
      <x:c r="G532" s="32" t="n">
        <x:v>0.8787878787878788</x:v>
      </x:c>
      <x:c r="H532" s="31" t="n">
        <x:v>2493</x:v>
      </x:c>
      <x:c r="I532" s="31" t="n">
        <x:v>464</x:v>
      </x:c>
      <x:c r="J532" s="33" t="n">
        <x:v>5.372844827586207</x:v>
      </x:c>
      <x:c r="K532" s="33" t="n">
        <x:v>5.75556</x:v>
      </x:c>
      <x:c r="L532" s="33" t="n">
        <x:v>65.55037787878788</x:v>
      </x:c>
      <x:c r="M532" s="34" t="n">
        <x:v>18</x:v>
      </x:c>
      <x:c r="N532" s="36" t="n">
        <x:v>219343</x:v>
      </x:c>
      <x:c r="O532" s="37" t="n">
        <x:v>6646.757575757576</x:v>
      </x:c>
      <x:c r="P532" s="37" t="n">
        <x:v>2331</x:v>
      </x:c>
      <x:c r="Q532" s="33" t="n">
        <x:f>H532/C532</x:f>
        <x:v>75.54545454545455</x:v>
      </x:c>
      <x:c r="R532" s="33" t="n">
        <x:f>I532/C532</x:f>
        <x:v>14.06060606060606</x:v>
      </x:c>
      <x:c r="S532" s="33" t="n">
        <x:f>IF(N532=0,0,H532/N532*1000)</x:f>
        <x:v>11.365760475602139</x:v>
      </x:c>
    </x:row>
    <x:row r="533">
      <x:c r="A533" s="35" t="str">
        <x:v>ZNF608</x:v>
      </x:c>
      <x:c r="B533" s="35" t="str">
        <x:v>Sequence-specific TF</x:v>
      </x:c>
      <x:c r="C533" s="31" t="n">
        <x:v>4</x:v>
      </x:c>
      <x:c r="D533" s="31" t="n">
        <x:v>2</x:v>
      </x:c>
      <x:c r="E533" s="31" t="n">
        <x:v>2</x:v>
      </x:c>
      <x:c r="F533" s="31" t="n">
        <x:v>4</x:v>
      </x:c>
      <x:c r="G533" s="32" t="n">
        <x:v>1</x:v>
      </x:c>
      <x:c r="H533" s="31" t="n">
        <x:v>231</x:v>
      </x:c>
      <x:c r="I533" s="31" t="n">
        <x:v>43</x:v>
      </x:c>
      <x:c r="J533" s="33" t="n">
        <x:v>5.372093023255814</x:v>
      </x:c>
      <x:c r="K533" s="33" t="n">
        <x:v>6.86667</x:v>
      </x:c>
      <x:c r="L533" s="33" t="n">
        <x:v>6.7904775</x:v>
      </x:c>
      <x:c r="M533" s="34" t="n">
        <x:v>56</x:v>
      </x:c>
      <x:c r="N533" s="36" t="n">
        <x:v>22670</x:v>
      </x:c>
      <x:c r="O533" s="37" t="n">
        <x:v>5667.5</x:v>
      </x:c>
      <x:c r="P533" s="37" t="n">
        <x:v>5420.5</x:v>
      </x:c>
      <x:c r="Q533" s="33" t="n">
        <x:f>H533/C533</x:f>
        <x:v>57.75</x:v>
      </x:c>
      <x:c r="R533" s="33" t="n">
        <x:f>I533/C533</x:f>
        <x:v>10.75</x:v>
      </x:c>
      <x:c r="S533" s="33" t="n">
        <x:f>IF(N533=0,0,H533/N533*1000)</x:f>
        <x:v>10.189677988531098</x:v>
      </x:c>
    </x:row>
    <x:row r="534">
      <x:c r="A534" s="35" t="str">
        <x:v>SIX4</x:v>
      </x:c>
      <x:c r="B534" s="35" t="str">
        <x:v>Other nuclear/regulatory</x:v>
      </x:c>
      <x:c r="C534" s="31" t="n">
        <x:v>5</x:v>
      </x:c>
      <x:c r="D534" s="31" t="n">
        <x:v>2</x:v>
      </x:c>
      <x:c r="E534" s="31" t="n">
        <x:v>2</x:v>
      </x:c>
      <x:c r="F534" s="31" t="n">
        <x:v>5</x:v>
      </x:c>
      <x:c r="G534" s="32" t="n">
        <x:v>1</x:v>
      </x:c>
      <x:c r="H534" s="31" t="n">
        <x:v>376</x:v>
      </x:c>
      <x:c r="I534" s="31" t="n">
        <x:v>70</x:v>
      </x:c>
      <x:c r="J534" s="33" t="n">
        <x:v>5.371428571428571</x:v>
      </x:c>
      <x:c r="K534" s="33" t="n">
        <x:v>4.8</x:v>
      </x:c>
      <x:c r="L534" s="33" t="n">
        <x:v>5.3971800000000005</x:v>
      </x:c>
      <x:c r="M534" s="34" t="n">
        <x:v>77</x:v>
      </x:c>
      <x:c r="N534" s="36" t="n">
        <x:v>42739</x:v>
      </x:c>
      <x:c r="O534" s="37" t="n">
        <x:v>8547.8</x:v>
      </x:c>
      <x:c r="P534" s="37" t="n">
        <x:v>8057</x:v>
      </x:c>
      <x:c r="Q534" s="33" t="n">
        <x:f>H534/C534</x:f>
        <x:v>75.2</x:v>
      </x:c>
      <x:c r="R534" s="33" t="n">
        <x:f>I534/C534</x:f>
        <x:v>14</x:v>
      </x:c>
      <x:c r="S534" s="33" t="n">
        <x:f>IF(N534=0,0,H534/N534*1000)</x:f>
        <x:v>8.797585343597182</x:v>
      </x:c>
    </x:row>
    <x:row r="535">
      <x:c r="A535" s="35" t="str">
        <x:v>NFXL1</x:v>
      </x:c>
      <x:c r="B535" s="35" t="str">
        <x:v>Other nuclear/regulatory</x:v>
      </x:c>
      <x:c r="C535" s="31" t="n">
        <x:v>8</x:v>
      </x:c>
      <x:c r="D535" s="31" t="n">
        <x:v>2</x:v>
      </x:c>
      <x:c r="E535" s="31" t="n">
        <x:v>3</x:v>
      </x:c>
      <x:c r="F535" s="31" t="n">
        <x:v>8</x:v>
      </x:c>
      <x:c r="G535" s="32" t="n">
        <x:v>1</x:v>
      </x:c>
      <x:c r="H535" s="31" t="n">
        <x:v>145</x:v>
      </x:c>
      <x:c r="I535" s="31" t="n">
        <x:v>27</x:v>
      </x:c>
      <x:c r="J535" s="33" t="n">
        <x:v>5.37037037037037</x:v>
      </x:c>
      <x:c r="K535" s="33" t="n">
        <x:v>4.75</x:v>
      </x:c>
      <x:c r="L535" s="33" t="n">
        <x:v>5.3229162500000005</x:v>
      </x:c>
      <x:c r="M535" s="34" t="n">
        <x:v>18</x:v>
      </x:c>
      <x:c r="N535" s="36" t="n">
        <x:v>13439</x:v>
      </x:c>
      <x:c r="O535" s="37" t="n">
        <x:v>1679.875</x:v>
      </x:c>
      <x:c r="P535" s="37" t="n">
        <x:v>1729</x:v>
      </x:c>
      <x:c r="Q535" s="33" t="n">
        <x:f>H535/C535</x:f>
        <x:v>18.125</x:v>
      </x:c>
      <x:c r="R535" s="33" t="n">
        <x:f>I535/C535</x:f>
        <x:v>3.375</x:v>
      </x:c>
      <x:c r="S535" s="33" t="n">
        <x:f>IF(N535=0,0,H535/N535*1000)</x:f>
        <x:v>10.789493265867996</x:v>
      </x:c>
    </x:row>
    <x:row r="536">
      <x:c r="A536" s="35" t="str">
        <x:v>TFCP2</x:v>
      </x:c>
      <x:c r="B536" s="35" t="str">
        <x:v>Other nuclear/regulatory</x:v>
      </x:c>
      <x:c r="C536" s="31" t="n">
        <x:v>6</x:v>
      </x:c>
      <x:c r="D536" s="31" t="n">
        <x:v>3</x:v>
      </x:c>
      <x:c r="E536" s="31" t="n">
        <x:v>3</x:v>
      </x:c>
      <x:c r="F536" s="31" t="n">
        <x:v>3</x:v>
      </x:c>
      <x:c r="G536" s="32" t="n">
        <x:v>0.5</x:v>
      </x:c>
      <x:c r="H536" s="31" t="n">
        <x:v>102</x:v>
      </x:c>
      <x:c r="I536" s="31" t="n">
        <x:v>19</x:v>
      </x:c>
      <x:c r="J536" s="33" t="n">
        <x:v>5.368421052631579</x:v>
      </x:c>
      <x:c r="K536" s="33" t="n">
        <x:v>1.75</x:v>
      </x:c>
      <x:c r="L536" s="33" t="n">
        <x:v>3.194445</x:v>
      </x:c>
      <x:c r="M536" s="34" t="n">
        <x:v>3.5</x:v>
      </x:c>
      <x:c r="N536" s="36" t="n">
        <x:v>9285</x:v>
      </x:c>
      <x:c r="O536" s="37" t="n">
        <x:v>1547.5</x:v>
      </x:c>
      <x:c r="P536" s="37" t="n">
        <x:v>742</x:v>
      </x:c>
      <x:c r="Q536" s="33" t="n">
        <x:f>H536/C536</x:f>
        <x:v>17</x:v>
      </x:c>
      <x:c r="R536" s="33" t="n">
        <x:f>I536/C536</x:f>
        <x:v>3.1666666666666665</x:v>
      </x:c>
      <x:c r="S536" s="33" t="n">
        <x:f>IF(N536=0,0,H536/N536*1000)</x:f>
        <x:v>10.98546042003231</x:v>
      </x:c>
    </x:row>
    <x:row r="537">
      <x:c r="A537" s="35" t="str">
        <x:v>HDAC3</x:v>
      </x:c>
      <x:c r="B537" s="35" t="str">
        <x:v>Chromatin modification</x:v>
      </x:c>
      <x:c r="C537" s="31" t="n">
        <x:v>22</x:v>
      </x:c>
      <x:c r="D537" s="31" t="n">
        <x:v>5</x:v>
      </x:c>
      <x:c r="E537" s="31" t="n">
        <x:v>9</x:v>
      </x:c>
      <x:c r="F537" s="31" t="n">
        <x:v>22</x:v>
      </x:c>
      <x:c r="G537" s="32" t="n">
        <x:v>1</x:v>
      </x:c>
      <x:c r="H537" s="31" t="n">
        <x:v>1076</x:v>
      </x:c>
      <x:c r="I537" s="31" t="n">
        <x:v>201</x:v>
      </x:c>
      <x:c r="J537" s="33" t="n">
        <x:v>5.353233830845771</x:v>
      </x:c>
      <x:c r="K537" s="33" t="n">
        <x:v>4.365385</x:v>
      </x:c>
      <x:c r="L537" s="33" t="n">
        <x:v>5.997269090909091</x:v>
      </x:c>
      <x:c r="M537" s="34" t="n">
        <x:v>39</x:v>
      </x:c>
      <x:c r="N537" s="36" t="n">
        <x:v>96498</x:v>
      </x:c>
      <x:c r="O537" s="37" t="n">
        <x:v>4386.272727272727</x:v>
      </x:c>
      <x:c r="P537" s="37" t="n">
        <x:v>4417</x:v>
      </x:c>
      <x:c r="Q537" s="33" t="n">
        <x:f>H537/C537</x:f>
        <x:v>48.90909090909091</x:v>
      </x:c>
      <x:c r="R537" s="33" t="n">
        <x:f>I537/C537</x:f>
        <x:v>9.136363636363637</x:v>
      </x:c>
      <x:c r="S537" s="33" t="n">
        <x:f>IF(N537=0,0,H537/N537*1000)</x:f>
        <x:v>11.150490165599287</x:v>
      </x:c>
    </x:row>
    <x:row r="538">
      <x:c r="A538" s="35" t="str">
        <x:v>NFYC</x:v>
      </x:c>
      <x:c r="B538" s="35" t="str">
        <x:v>Other nuclear/regulatory</x:v>
      </x:c>
      <x:c r="C538" s="31" t="n">
        <x:v>3</x:v>
      </x:c>
      <x:c r="D538" s="31" t="n">
        <x:v>2</x:v>
      </x:c>
      <x:c r="E538" s="31" t="n">
        <x:v>2</x:v>
      </x:c>
      <x:c r="F538" s="31" t="n">
        <x:v>3</x:v>
      </x:c>
      <x:c r="G538" s="32" t="n">
        <x:v>1</x:v>
      </x:c>
      <x:c r="H538" s="31" t="n">
        <x:v>337</x:v>
      </x:c>
      <x:c r="I538" s="31" t="n">
        <x:v>63</x:v>
      </x:c>
      <x:c r="J538" s="33" t="n">
        <x:v>5.349206349206349</x:v>
      </x:c>
      <x:c r="K538" s="33" t="n">
        <x:v>5.71429</x:v>
      </x:c>
      <x:c r="L538" s="33" t="n">
        <x:v>5.567519999999999</x:v>
      </x:c>
      <x:c r="M538" s="34" t="n">
        <x:v>120</x:v>
      </x:c>
      <x:c r="N538" s="36" t="n">
        <x:v>33213</x:v>
      </x:c>
      <x:c r="O538" s="37" t="n">
        <x:v>11071</x:v>
      </x:c>
      <x:c r="P538" s="37" t="n">
        <x:v>11700</x:v>
      </x:c>
      <x:c r="Q538" s="33" t="n">
        <x:f>H538/C538</x:f>
        <x:v>112.33333333333333</x:v>
      </x:c>
      <x:c r="R538" s="33" t="n">
        <x:f>I538/C538</x:f>
        <x:v>21</x:v>
      </x:c>
      <x:c r="S538" s="33" t="n">
        <x:f>IF(N538=0,0,H538/N538*1000)</x:f>
        <x:v>10.146629331888116</x:v>
      </x:c>
    </x:row>
    <x:row r="539">
      <x:c r="A539" s="35" t="str">
        <x:v>KMT2A</x:v>
      </x:c>
      <x:c r="B539" s="35" t="str">
        <x:v>Chromatin modification</x:v>
      </x:c>
      <x:c r="C539" s="31" t="n">
        <x:v>139</x:v>
      </x:c>
      <x:c r="D539" s="31" t="n">
        <x:v>9</x:v>
      </x:c>
      <x:c r="E539" s="31" t="n">
        <x:v>34</x:v>
      </x:c>
      <x:c r="F539" s="31" t="n">
        <x:v>127</x:v>
      </x:c>
      <x:c r="G539" s="32" t="n">
        <x:v>0.9136690647482014</x:v>
      </x:c>
      <x:c r="H539" s="31" t="n">
        <x:v>16779</x:v>
      </x:c>
      <x:c r="I539" s="31" t="n">
        <x:v>3137</x:v>
      </x:c>
      <x:c r="J539" s="33" t="n">
        <x:v>5.348740835192859</x:v>
      </x:c>
      <x:c r="K539" s="33" t="n">
        <x:v>5.25</x:v>
      </x:c>
      <x:c r="L539" s="33" t="n">
        <x:v>20.557647697841727</x:v>
      </x:c>
      <x:c r="M539" s="34" t="n">
        <x:v>75</x:v>
      </x:c>
      <x:c r="N539" s="36" t="n">
        <x:v>1343071</x:v>
      </x:c>
      <x:c r="O539" s="37" t="n">
        <x:v>9662.381294964029</x:v>
      </x:c>
      <x:c r="P539" s="37" t="n">
        <x:v>5380</x:v>
      </x:c>
      <x:c r="Q539" s="33" t="n">
        <x:f>H539/C539</x:f>
        <x:v>120.71223021582733</x:v>
      </x:c>
      <x:c r="R539" s="33" t="n">
        <x:f>I539/C539</x:f>
        <x:v>22.568345323741006</x:v>
      </x:c>
      <x:c r="S539" s="33" t="n">
        <x:f>IF(N539=0,0,H539/N539*1000)</x:f>
        <x:v>12.493010421638171</x:v>
      </x:c>
    </x:row>
    <x:row r="540">
      <x:c r="A540" s="35" t="str">
        <x:v>DRAP1</x:v>
      </x:c>
      <x:c r="B540" s="35" t="str">
        <x:v>Other nuclear/regulatory</x:v>
      </x:c>
      <x:c r="C540" s="31" t="n">
        <x:v>3</x:v>
      </x:c>
      <x:c r="D540" s="31" t="n">
        <x:v>2</x:v>
      </x:c>
      <x:c r="E540" s="31" t="n">
        <x:v>2</x:v>
      </x:c>
      <x:c r="F540" s="31" t="n">
        <x:v>3</x:v>
      </x:c>
      <x:c r="G540" s="32" t="n">
        <x:v>1</x:v>
      </x:c>
      <x:c r="H540" s="31" t="n">
        <x:v>353</x:v>
      </x:c>
      <x:c r="I540" s="31" t="n">
        <x:v>66</x:v>
      </x:c>
      <x:c r="J540" s="33" t="n">
        <x:v>5.348484848484849</x:v>
      </x:c>
      <x:c r="K540" s="33" t="n">
        <x:v>5.07143</x:v>
      </x:c>
      <x:c r="L540" s="33" t="n">
        <x:v>4.357143333333333</x:v>
      </x:c>
      <x:c r="M540" s="34" t="n">
        <x:v>138</x:v>
      </x:c>
      <x:c r="N540" s="36" t="n">
        <x:v>39552</x:v>
      </x:c>
      <x:c r="O540" s="37" t="n">
        <x:v>13184</x:v>
      </x:c>
      <x:c r="P540" s="37" t="n">
        <x:v>13668</x:v>
      </x:c>
      <x:c r="Q540" s="33" t="n">
        <x:f>H540/C540</x:f>
        <x:v>117.66666666666667</x:v>
      </x:c>
      <x:c r="R540" s="33" t="n">
        <x:f>I540/C540</x:f>
        <x:v>22</x:v>
      </x:c>
      <x:c r="S540" s="33" t="n">
        <x:f>IF(N540=0,0,H540/N540*1000)</x:f>
        <x:v>8.924959546925567</x:v>
      </x:c>
    </x:row>
    <x:row r="541">
      <x:c r="A541" s="35" t="str">
        <x:v>HNF1A</x:v>
      </x:c>
      <x:c r="B541" s="35" t="str">
        <x:v>Other nuclear/regulatory</x:v>
      </x:c>
      <x:c r="C541" s="31" t="n">
        <x:v>20</x:v>
      </x:c>
      <x:c r="D541" s="31" t="n">
        <x:v>7</x:v>
      </x:c>
      <x:c r="E541" s="31" t="n">
        <x:v>12</x:v>
      </x:c>
      <x:c r="F541" s="31" t="n">
        <x:v>15</x:v>
      </x:c>
      <x:c r="G541" s="32" t="n">
        <x:v>0.75</x:v>
      </x:c>
      <x:c r="H541" s="31" t="n">
        <x:v>770</x:v>
      </x:c>
      <x:c r="I541" s="31" t="n">
        <x:v>144</x:v>
      </x:c>
      <x:c r="J541" s="33" t="n">
        <x:v>5.347222222222222</x:v>
      </x:c>
      <x:c r="K541" s="33" t="n">
        <x:v>3.908165</x:v>
      </x:c>
      <x:c r="L541" s="33" t="n">
        <x:v>4.309275</x:v>
      </x:c>
      <x:c r="M541" s="34" t="n">
        <x:v>10.5</x:v>
      </x:c>
      <x:c r="N541" s="36" t="n">
        <x:v>85537</x:v>
      </x:c>
      <x:c r="O541" s="37" t="n">
        <x:v>4276.85</x:v>
      </x:c>
      <x:c r="P541" s="37" t="n">
        <x:v>1666</x:v>
      </x:c>
      <x:c r="Q541" s="33" t="n">
        <x:f>H541/C541</x:f>
        <x:v>38.5</x:v>
      </x:c>
      <x:c r="R541" s="33" t="n">
        <x:f>I541/C541</x:f>
        <x:v>7.2</x:v>
      </x:c>
      <x:c r="S541" s="33" t="n">
        <x:f>IF(N541=0,0,H541/N541*1000)</x:f>
        <x:v>9.001952371488361</x:v>
      </x:c>
    </x:row>
    <x:row r="542">
      <x:c r="A542" s="35" t="str">
        <x:v>MBD3</x:v>
      </x:c>
      <x:c r="B542" s="35" t="str">
        <x:v>Chromatin binding/readers</x:v>
      </x:c>
      <x:c r="C542" s="31" t="n">
        <x:v>14</x:v>
      </x:c>
      <x:c r="D542" s="31" t="n">
        <x:v>5</x:v>
      </x:c>
      <x:c r="E542" s="31" t="n">
        <x:v>6</x:v>
      </x:c>
      <x:c r="F542" s="31" t="n">
        <x:v>13</x:v>
      </x:c>
      <x:c r="G542" s="32" t="n">
        <x:v>0.9285714285714286</x:v>
      </x:c>
      <x:c r="H542" s="31" t="n">
        <x:v>1240</x:v>
      </x:c>
      <x:c r="I542" s="31" t="n">
        <x:v>232</x:v>
      </x:c>
      <x:c r="J542" s="33" t="n">
        <x:v>5.344827586206897</x:v>
      </x:c>
      <x:c r="K542" s="33" t="n">
        <x:v>4.833335</x:v>
      </x:c>
      <x:c r="L542" s="33" t="n">
        <x:v>5.182155714285714</x:v>
      </x:c>
      <x:c r="M542" s="34" t="n">
        <x:v>30.5</x:v>
      </x:c>
      <x:c r="N542" s="36" t="n">
        <x:v>113492</x:v>
      </x:c>
      <x:c r="O542" s="37" t="n">
        <x:v>8106.571428571428</x:v>
      </x:c>
      <x:c r="P542" s="37" t="n">
        <x:v>3888</x:v>
      </x:c>
      <x:c r="Q542" s="33" t="n">
        <x:f>H542/C542</x:f>
        <x:v>88.57142857142857</x:v>
      </x:c>
      <x:c r="R542" s="33" t="n">
        <x:f>I542/C542</x:f>
        <x:v>16.571428571428573</x:v>
      </x:c>
      <x:c r="S542" s="33" t="n">
        <x:f>IF(N542=0,0,H542/N542*1000)</x:f>
        <x:v>10.92588023825468</x:v>
      </x:c>
    </x:row>
    <x:row r="543">
      <x:c r="A543" s="35" t="str">
        <x:v>TCF7</x:v>
      </x:c>
      <x:c r="B543" s="35" t="str">
        <x:v>Sequence-specific TF</x:v>
      </x:c>
      <x:c r="C543" s="31" t="n">
        <x:v>37</x:v>
      </x:c>
      <x:c r="D543" s="31" t="n">
        <x:v>5</x:v>
      </x:c>
      <x:c r="E543" s="31" t="n">
        <x:v>12</x:v>
      </x:c>
      <x:c r="F543" s="31" t="n">
        <x:v>37</x:v>
      </x:c>
      <x:c r="G543" s="32" t="n">
        <x:v>1</x:v>
      </x:c>
      <x:c r="H543" s="31" t="n">
        <x:v>3028</x:v>
      </x:c>
      <x:c r="I543" s="31" t="n">
        <x:v>567</x:v>
      </x:c>
      <x:c r="J543" s="33" t="n">
        <x:v>5.340388007054674</x:v>
      </x:c>
      <x:c r="K543" s="33" t="n">
        <x:v>5.84211</x:v>
      </x:c>
      <x:c r="L543" s="33" t="n">
        <x:v>60.822390810810816</x:v>
      </x:c>
      <x:c r="M543" s="34" t="n">
        <x:v>66</x:v>
      </x:c>
      <x:c r="N543" s="36" t="n">
        <x:v>274991</x:v>
      </x:c>
      <x:c r="O543" s="37" t="n">
        <x:v>7432.189189189189</x:v>
      </x:c>
      <x:c r="P543" s="37" t="n">
        <x:v>5439</x:v>
      </x:c>
      <x:c r="Q543" s="33" t="n">
        <x:f>H543/C543</x:f>
        <x:v>81.83783783783784</x:v>
      </x:c>
      <x:c r="R543" s="33" t="n">
        <x:f>I543/C543</x:f>
        <x:v>15.324324324324325</x:v>
      </x:c>
      <x:c r="S543" s="33" t="n">
        <x:f>IF(N543=0,0,H543/N543*1000)</x:f>
        <x:v>11.011269459727773</x:v>
      </x:c>
    </x:row>
    <x:row r="544">
      <x:c r="A544" s="35" t="str">
        <x:v>BRPF3</x:v>
      </x:c>
      <x:c r="B544" s="35" t="str">
        <x:v>Other nuclear/regulatory</x:v>
      </x:c>
      <x:c r="C544" s="31" t="n">
        <x:v>3</x:v>
      </x:c>
      <x:c r="D544" s="31" t="n">
        <x:v>1</x:v>
      </x:c>
      <x:c r="E544" s="31" t="n">
        <x:v>1</x:v>
      </x:c>
      <x:c r="F544" s="31" t="n">
        <x:v>3</x:v>
      </x:c>
      <x:c r="G544" s="32" t="n">
        <x:v>1</x:v>
      </x:c>
      <x:c r="H544" s="31" t="n">
        <x:v>598</x:v>
      </x:c>
      <x:c r="I544" s="31" t="n">
        <x:v>112</x:v>
      </x:c>
      <x:c r="J544" s="33" t="n">
        <x:v>5.339285714285714</x:v>
      </x:c>
      <x:c r="K544" s="33" t="n">
        <x:v>5.40909</x:v>
      </x:c>
      <x:c r="L544" s="33" t="n">
        <x:v>5.397656666666666</x:v>
      </x:c>
      <x:c r="M544" s="34" t="n">
        <x:v>209</x:v>
      </x:c>
      <x:c r="N544" s="36" t="n">
        <x:v>39800</x:v>
      </x:c>
      <x:c r="O544" s="37" t="n">
        <x:v>13266.666666666666</x:v>
      </x:c>
      <x:c r="P544" s="37" t="n">
        <x:v>14720</x:v>
      </x:c>
      <x:c r="Q544" s="33" t="n">
        <x:f>H544/C544</x:f>
        <x:v>199.33333333333334</x:v>
      </x:c>
      <x:c r="R544" s="33" t="n">
        <x:f>I544/C544</x:f>
        <x:v>37.333333333333336</x:v>
      </x:c>
      <x:c r="S544" s="33" t="n">
        <x:f>IF(N544=0,0,H544/N544*1000)</x:f>
        <x:v>15.025125628140703</x:v>
      </x:c>
    </x:row>
    <x:row r="545">
      <x:c r="A545" s="35" t="str">
        <x:v>VDR</x:v>
      </x:c>
      <x:c r="B545" s="35" t="str">
        <x:v>Other nuclear/regulatory</x:v>
      </x:c>
      <x:c r="C545" s="31" t="n">
        <x:v>82</x:v>
      </x:c>
      <x:c r="D545" s="31" t="n">
        <x:v>7</x:v>
      </x:c>
      <x:c r="E545" s="31" t="n">
        <x:v>15</x:v>
      </x:c>
      <x:c r="F545" s="31" t="n">
        <x:v>53</x:v>
      </x:c>
      <x:c r="G545" s="32" t="n">
        <x:v>0.6463414634146342</x:v>
      </x:c>
      <x:c r="H545" s="31" t="n">
        <x:v>1681</x:v>
      </x:c>
      <x:c r="I545" s="31" t="n">
        <x:v>315</x:v>
      </x:c>
      <x:c r="J545" s="33" t="n">
        <x:v>5.336507936507936</x:v>
      </x:c>
      <x:c r="K545" s="33" t="n">
        <x:v>2.7115400000000003</x:v>
      </x:c>
      <x:c r="L545" s="33" t="n">
        <x:v>4.702720365853659</x:v>
      </x:c>
      <x:c r="M545" s="34" t="n">
        <x:v>5.5</x:v>
      </x:c>
      <x:c r="N545" s="36" t="n">
        <x:v>189471</x:v>
      </x:c>
      <x:c r="O545" s="37" t="n">
        <x:v>2310.621951219512</x:v>
      </x:c>
      <x:c r="P545" s="37" t="n">
        <x:v>1094</x:v>
      </x:c>
      <x:c r="Q545" s="33" t="n">
        <x:f>H545/C545</x:f>
        <x:v>20.5</x:v>
      </x:c>
      <x:c r="R545" s="33" t="n">
        <x:f>I545/C545</x:f>
        <x:v>3.841463414634146</x:v>
      </x:c>
      <x:c r="S545" s="33" t="n">
        <x:f>IF(N545=0,0,H545/N545*1000)</x:f>
        <x:v>8.87207013210465</x:v>
      </x:c>
    </x:row>
    <x:row r="546">
      <x:c r="A546" s="35" t="str">
        <x:v>XRCC6</x:v>
      </x:c>
      <x:c r="B546" s="35" t="str">
        <x:v>DNA replication/repair</x:v>
      </x:c>
      <x:c r="C546" s="31" t="n">
        <x:v>14</x:v>
      </x:c>
      <x:c r="D546" s="31" t="n">
        <x:v>2</x:v>
      </x:c>
      <x:c r="E546" s="31" t="n">
        <x:v>2</x:v>
      </x:c>
      <x:c r="F546" s="31" t="n">
        <x:v>14</x:v>
      </x:c>
      <x:c r="G546" s="32" t="n">
        <x:v>1</x:v>
      </x:c>
      <x:c r="H546" s="31" t="n">
        <x:v>667</x:v>
      </x:c>
      <x:c r="I546" s="31" t="n">
        <x:v>125</x:v>
      </x:c>
      <x:c r="J546" s="33" t="n">
        <x:v>5.336</x:v>
      </x:c>
      <x:c r="K546" s="33" t="n">
        <x:v>4.877549999999999</x:v>
      </x:c>
      <x:c r="L546" s="33" t="n">
        <x:v>5.2772692857142856</x:v>
      </x:c>
      <x:c r="M546" s="34" t="n">
        <x:v>13</x:v>
      </x:c>
      <x:c r="N546" s="36" t="n">
        <x:v>60229</x:v>
      </x:c>
      <x:c r="O546" s="37" t="n">
        <x:v>4302.071428571428</x:v>
      </x:c>
      <x:c r="P546" s="37" t="n">
        <x:v>1082.5</x:v>
      </x:c>
      <x:c r="Q546" s="33" t="n">
        <x:f>H546/C546</x:f>
        <x:v>47.642857142857146</x:v>
      </x:c>
      <x:c r="R546" s="33" t="n">
        <x:f>I546/C546</x:f>
        <x:v>8.928571428571429</x:v>
      </x:c>
      <x:c r="S546" s="33" t="n">
        <x:f>IF(N546=0,0,H546/N546*1000)</x:f>
        <x:v>11.074399375716018</x:v>
      </x:c>
    </x:row>
    <x:row r="547">
      <x:c r="A547" s="35" t="str">
        <x:v>STAT4</x:v>
      </x:c>
      <x:c r="B547" s="35" t="str">
        <x:v>Sequence-specific TF</x:v>
      </x:c>
      <x:c r="C547" s="31" t="n">
        <x:v>10</x:v>
      </x:c>
      <x:c r="D547" s="31" t="n">
        <x:v>2</x:v>
      </x:c>
      <x:c r="E547" s="31" t="n">
        <x:v>3</x:v>
      </x:c>
      <x:c r="F547" s="31" t="n">
        <x:v>8</x:v>
      </x:c>
      <x:c r="G547" s="32" t="n">
        <x:v>0.8</x:v>
      </x:c>
      <x:c r="H547" s="31" t="n">
        <x:v>64</x:v>
      </x:c>
      <x:c r="I547" s="31" t="n">
        <x:v>12</x:v>
      </x:c>
      <x:c r="J547" s="33" t="n">
        <x:v>5.333333333333333</x:v>
      </x:c>
      <x:c r="K547" s="33" t="n">
        <x:v>7.2</x:v>
      </x:c>
      <x:c r="L547" s="33" t="n">
        <x:v>402.24</x:v>
      </x:c>
      <x:c r="M547" s="34" t="n">
        <x:v>3</x:v>
      </x:c>
      <x:c r="N547" s="36" t="n">
        <x:v>8530</x:v>
      </x:c>
      <x:c r="O547" s="37" t="n">
        <x:v>853</x:v>
      </x:c>
      <x:c r="P547" s="37" t="n">
        <x:v>466</x:v>
      </x:c>
      <x:c r="Q547" s="33" t="n">
        <x:f>H547/C547</x:f>
        <x:v>6.4</x:v>
      </x:c>
      <x:c r="R547" s="33" t="n">
        <x:f>I547/C547</x:f>
        <x:v>1.2</x:v>
      </x:c>
      <x:c r="S547" s="33" t="n">
        <x:f>IF(N547=0,0,H547/N547*1000)</x:f>
        <x:v>7.502930832356389</x:v>
      </x:c>
    </x:row>
    <x:row r="548">
      <x:c r="A548" s="35" t="str">
        <x:v>MAFB</x:v>
      </x:c>
      <x:c r="B548" s="35" t="str">
        <x:v>Other nuclear/regulatory</x:v>
      </x:c>
      <x:c r="C548" s="31" t="n">
        <x:v>14</x:v>
      </x:c>
      <x:c r="D548" s="31" t="n">
        <x:v>4</x:v>
      </x:c>
      <x:c r="E548" s="31" t="n">
        <x:v>4</x:v>
      </x:c>
      <x:c r="F548" s="31" t="n">
        <x:v>13</x:v>
      </x:c>
      <x:c r="G548" s="32" t="n">
        <x:v>0.9285714285714286</x:v>
      </x:c>
      <x:c r="H548" s="31" t="n">
        <x:v>916</x:v>
      </x:c>
      <x:c r="I548" s="31" t="n">
        <x:v>172</x:v>
      </x:c>
      <x:c r="J548" s="33" t="n">
        <x:v>5.325581395348837</x:v>
      </x:c>
      <x:c r="K548" s="33" t="n">
        <x:v>5.09272</x:v>
      </x:c>
      <x:c r="L548" s="33" t="n">
        <x:v>6.121878571428572</x:v>
      </x:c>
      <x:c r="M548" s="34" t="n">
        <x:v>31.5</x:v>
      </x:c>
      <x:c r="N548" s="36" t="n">
        <x:v>75165</x:v>
      </x:c>
      <x:c r="O548" s="37" t="n">
        <x:v>5368.928571428572</x:v>
      </x:c>
      <x:c r="P548" s="37" t="n">
        <x:v>3731.5</x:v>
      </x:c>
      <x:c r="Q548" s="33" t="n">
        <x:f>H548/C548</x:f>
        <x:v>65.42857142857143</x:v>
      </x:c>
      <x:c r="R548" s="33" t="n">
        <x:f>I548/C548</x:f>
        <x:v>12.285714285714286</x:v>
      </x:c>
      <x:c r="S548" s="33" t="n">
        <x:f>IF(N548=0,0,H548/N548*1000)</x:f>
        <x:v>12.186522982771235</x:v>
      </x:c>
    </x:row>
    <x:row r="549">
      <x:c r="A549" s="35" t="str">
        <x:v>GLI4</x:v>
      </x:c>
      <x:c r="B549" s="35" t="str">
        <x:v>Sequence-specific TF</x:v>
      </x:c>
      <x:c r="C549" s="31" t="n">
        <x:v>4</x:v>
      </x:c>
      <x:c r="D549" s="31" t="n">
        <x:v>2</x:v>
      </x:c>
      <x:c r="E549" s="31" t="n">
        <x:v>2</x:v>
      </x:c>
      <x:c r="F549" s="31" t="n">
        <x:v>4</x:v>
      </x:c>
      <x:c r="G549" s="32" t="n">
        <x:v>1</x:v>
      </x:c>
      <x:c r="H549" s="31" t="n">
        <x:v>149</x:v>
      </x:c>
      <x:c r="I549" s="31" t="n">
        <x:v>28</x:v>
      </x:c>
      <x:c r="J549" s="33" t="n">
        <x:v>5.321428571428571</x:v>
      </x:c>
      <x:c r="K549" s="33" t="n">
        <x:v>6.05</x:v>
      </x:c>
      <x:c r="L549" s="33" t="n">
        <x:v>6.62794</x:v>
      </x:c>
      <x:c r="M549" s="34" t="n">
        <x:v>27</x:v>
      </x:c>
      <x:c r="N549" s="36" t="n">
        <x:v>13591</x:v>
      </x:c>
      <x:c r="O549" s="37" t="n">
        <x:v>3397.75</x:v>
      </x:c>
      <x:c r="P549" s="37" t="n">
        <x:v>2220.5</x:v>
      </x:c>
      <x:c r="Q549" s="33" t="n">
        <x:f>H549/C549</x:f>
        <x:v>37.25</x:v>
      </x:c>
      <x:c r="R549" s="33" t="n">
        <x:f>I549/C549</x:f>
        <x:v>7</x:v>
      </x:c>
      <x:c r="S549" s="33" t="n">
        <x:f>IF(N549=0,0,H549/N549*1000)</x:f>
        <x:v>10.963137370318593</x:v>
      </x:c>
    </x:row>
    <x:row r="550">
      <x:c r="A550" s="35" t="str">
        <x:v>PLAG1</x:v>
      </x:c>
      <x:c r="B550" s="35" t="str">
        <x:v>Other nuclear/regulatory</x:v>
      </x:c>
      <x:c r="C550" s="31" t="n">
        <x:v>3</x:v>
      </x:c>
      <x:c r="D550" s="31" t="n">
        <x:v>2</x:v>
      </x:c>
      <x:c r="E550" s="31" t="n">
        <x:v>2</x:v>
      </x:c>
      <x:c r="F550" s="31" t="n">
        <x:v>2</x:v>
      </x:c>
      <x:c r="G550" s="32" t="n">
        <x:v>0.6666666666666666</x:v>
      </x:c>
      <x:c r="H550" s="31" t="n">
        <x:v>218</x:v>
      </x:c>
      <x:c r="I550" s="31" t="n">
        <x:v>41</x:v>
      </x:c>
      <x:c r="J550" s="33" t="n">
        <x:v>5.317073170731708</x:v>
      </x:c>
      <x:c r="K550" s="33" t="n">
        <x:v>5.25</x:v>
      </x:c>
      <x:c r="L550" s="33" t="n">
        <x:v>3.8699999999999997</x:v>
      </x:c>
      <x:c r="M550" s="34" t="n">
        <x:v>84</x:v>
      </x:c>
      <x:c r="N550" s="36" t="n">
        <x:v>22863</x:v>
      </x:c>
      <x:c r="O550" s="37" t="n">
        <x:v>7621</x:v>
      </x:c>
      <x:c r="P550" s="37" t="n">
        <x:v>8748</x:v>
      </x:c>
      <x:c r="Q550" s="33" t="n">
        <x:f>H550/C550</x:f>
        <x:v>72.66666666666667</x:v>
      </x:c>
      <x:c r="R550" s="33" t="n">
        <x:f>I550/C550</x:f>
        <x:v>13.666666666666666</x:v>
      </x:c>
      <x:c r="S550" s="33" t="n">
        <x:f>IF(N550=0,0,H550/N550*1000)</x:f>
        <x:v>9.535056641735556</x:v>
      </x:c>
    </x:row>
    <x:row r="551">
      <x:c r="A551" s="35" t="str">
        <x:v>ZHX2</x:v>
      </x:c>
      <x:c r="B551" s="35" t="str">
        <x:v>Other nuclear/regulatory</x:v>
      </x:c>
      <x:c r="C551" s="31" t="n">
        <x:v>8</x:v>
      </x:c>
      <x:c r="D551" s="31" t="n">
        <x:v>3</x:v>
      </x:c>
      <x:c r="E551" s="31" t="n">
        <x:v>3</x:v>
      </x:c>
      <x:c r="F551" s="31" t="n">
        <x:v>8</x:v>
      </x:c>
      <x:c r="G551" s="32" t="n">
        <x:v>1</x:v>
      </x:c>
      <x:c r="H551" s="31" t="n">
        <x:v>1163</x:v>
      </x:c>
      <x:c r="I551" s="31" t="n">
        <x:v>219</x:v>
      </x:c>
      <x:c r="J551" s="33" t="n">
        <x:v>5.310502283105023</x:v>
      </x:c>
      <x:c r="K551" s="33" t="n">
        <x:v>8.67778</x:v>
      </x:c>
      <x:c r="L551" s="33" t="n">
        <x:v>8.52364875</x:v>
      </x:c>
      <x:c r="M551" s="34" t="n">
        <x:v>78.5</x:v>
      </x:c>
      <x:c r="N551" s="36" t="n">
        <x:v>101492</x:v>
      </x:c>
      <x:c r="O551" s="37" t="n">
        <x:v>12686.5</x:v>
      </x:c>
      <x:c r="P551" s="37" t="n">
        <x:v>6320</x:v>
      </x:c>
      <x:c r="Q551" s="33" t="n">
        <x:f>H551/C551</x:f>
        <x:v>145.375</x:v>
      </x:c>
      <x:c r="R551" s="33" t="n">
        <x:f>I551/C551</x:f>
        <x:v>27.375</x:v>
      </x:c>
      <x:c r="S551" s="33" t="n">
        <x:f>IF(N551=0,0,H551/N551*1000)</x:f>
        <x:v>11.459031253694873</x:v>
      </x:c>
    </x:row>
    <x:row r="552">
      <x:c r="A552" s="35" t="str">
        <x:v>HDGF2</x:v>
      </x:c>
      <x:c r="B552" s="35" t="str">
        <x:v>Other nuclear/regulatory</x:v>
      </x:c>
      <x:c r="C552" s="31" t="n">
        <x:v>11</x:v>
      </x:c>
      <x:c r="D552" s="31" t="n">
        <x:v>3</x:v>
      </x:c>
      <x:c r="E552" s="31" t="n">
        <x:v>6</x:v>
      </x:c>
      <x:c r="F552" s="31" t="n">
        <x:v>7</x:v>
      </x:c>
      <x:c r="G552" s="32" t="n">
        <x:v>0.6363636363636364</x:v>
      </x:c>
      <x:c r="H552" s="31" t="n">
        <x:v>69</x:v>
      </x:c>
      <x:c r="I552" s="31" t="n">
        <x:v>13</x:v>
      </x:c>
      <x:c r="J552" s="33" t="n">
        <x:v>5.3076923076923075</x:v>
      </x:c>
      <x:c r="K552" s="33" t="n">
        <x:v>2</x:v>
      </x:c>
      <x:c r="L552" s="33" t="n">
        <x:v>6.045545454545455</x:v>
      </x:c>
      <x:c r="M552" s="34" t="n">
        <x:v>4</x:v>
      </x:c>
      <x:c r="N552" s="36" t="n">
        <x:v>7529</x:v>
      </x:c>
      <x:c r="O552" s="37" t="n">
        <x:v>684.4545454545455</x:v>
      </x:c>
      <x:c r="P552" s="37" t="n">
        <x:v>659</x:v>
      </x:c>
      <x:c r="Q552" s="33" t="n">
        <x:f>H552/C552</x:f>
        <x:v>6.2727272727272725</x:v>
      </x:c>
      <x:c r="R552" s="33" t="n">
        <x:f>I552/C552</x:f>
        <x:v>1.1818181818181819</x:v>
      </x:c>
      <x:c r="S552" s="33" t="n">
        <x:f>IF(N552=0,0,H552/N552*1000)</x:f>
        <x:v>9.164563687076637</x:v>
      </x:c>
    </x:row>
    <x:row r="553">
      <x:c r="A553" s="35" t="str">
        <x:v>SS18</x:v>
      </x:c>
      <x:c r="B553" s="35" t="str">
        <x:v>Other nuclear/regulatory</x:v>
      </x:c>
      <x:c r="C553" s="31" t="n">
        <x:v>44</x:v>
      </x:c>
      <x:c r="D553" s="31" t="n">
        <x:v>8</x:v>
      </x:c>
      <x:c r="E553" s="31" t="n">
        <x:v>17</x:v>
      </x:c>
      <x:c r="F553" s="31" t="n">
        <x:v>43</x:v>
      </x:c>
      <x:c r="G553" s="32" t="n">
        <x:v>0.9772727272727273</x:v>
      </x:c>
      <x:c r="H553" s="31" t="n">
        <x:v>8907</x:v>
      </x:c>
      <x:c r="I553" s="31" t="n">
        <x:v>1682</x:v>
      </x:c>
      <x:c r="J553" s="33" t="n">
        <x:v>5.295481569560048</x:v>
      </x:c>
      <x:c r="K553" s="33" t="n">
        <x:v>6.5379000000000005</x:v>
      </x:c>
      <x:c r="L553" s="33" t="n">
        <x:v>53.155333409090915</x:v>
      </x:c>
      <x:c r="M553" s="34" t="n">
        <x:v>142.5</x:v>
      </x:c>
      <x:c r="N553" s="36" t="n">
        <x:v>760783</x:v>
      </x:c>
      <x:c r="O553" s="37" t="n">
        <x:v>17290.522727272728</x:v>
      </x:c>
      <x:c r="P553" s="37" t="n">
        <x:v>9034</x:v>
      </x:c>
      <x:c r="Q553" s="33" t="n">
        <x:f>H553/C553</x:f>
        <x:v>202.4318181818182</x:v>
      </x:c>
      <x:c r="R553" s="33" t="n">
        <x:f>I553/C553</x:f>
        <x:v>38.22727272727273</x:v>
      </x:c>
      <x:c r="S553" s="33" t="n">
        <x:f>IF(N553=0,0,H553/N553*1000)</x:f>
        <x:v>11.70767485603648</x:v>
      </x:c>
    </x:row>
    <x:row r="554">
      <x:c r="A554" s="35" t="str">
        <x:v>ETV1</x:v>
      </x:c>
      <x:c r="B554" s="35" t="str">
        <x:v>Sequence-specific TF</x:v>
      </x:c>
      <x:c r="C554" s="31" t="n">
        <x:v>14</x:v>
      </x:c>
      <x:c r="D554" s="31" t="n">
        <x:v>4</x:v>
      </x:c>
      <x:c r="E554" s="31" t="n">
        <x:v>7</x:v>
      </x:c>
      <x:c r="F554" s="31" t="n">
        <x:v>14</x:v>
      </x:c>
      <x:c r="G554" s="32" t="n">
        <x:v>1</x:v>
      </x:c>
      <x:c r="H554" s="31" t="n">
        <x:v>1328</x:v>
      </x:c>
      <x:c r="I554" s="31" t="n">
        <x:v>251</x:v>
      </x:c>
      <x:c r="J554" s="33" t="n">
        <x:v>5.290836653386454</x:v>
      </x:c>
      <x:c r="K554" s="33" t="n">
        <x:v>6</x:v>
      </x:c>
      <x:c r="L554" s="33" t="n">
        <x:v>5.74159</x:v>
      </x:c>
      <x:c r="M554" s="34" t="n">
        <x:v>85</x:v>
      </x:c>
      <x:c r="N554" s="36" t="n">
        <x:v>164659</x:v>
      </x:c>
      <x:c r="O554" s="37" t="n">
        <x:v>11761.357142857143</x:v>
      </x:c>
      <x:c r="P554" s="37" t="n">
        <x:v>12156.5</x:v>
      </x:c>
      <x:c r="Q554" s="33" t="n">
        <x:f>H554/C554</x:f>
        <x:v>94.85714285714286</x:v>
      </x:c>
      <x:c r="R554" s="33" t="n">
        <x:f>I554/C554</x:f>
        <x:v>17.928571428571427</x:v>
      </x:c>
      <x:c r="S554" s="33" t="n">
        <x:f>IF(N554=0,0,H554/N554*1000)</x:f>
        <x:v>8.065152831002253</x:v>
      </x:c>
    </x:row>
    <x:row r="555">
      <x:c r="A555" s="35" t="str">
        <x:v>ZBTB3</x:v>
      </x:c>
      <x:c r="B555" s="35" t="str">
        <x:v>Sequence-specific TF</x:v>
      </x:c>
      <x:c r="C555" s="31" t="n">
        <x:v>5</x:v>
      </x:c>
      <x:c r="D555" s="31" t="n">
        <x:v>2</x:v>
      </x:c>
      <x:c r="E555" s="31" t="n">
        <x:v>3</x:v>
      </x:c>
      <x:c r="F555" s="31" t="n">
        <x:v>4</x:v>
      </x:c>
      <x:c r="G555" s="32" t="n">
        <x:v>0.8</x:v>
      </x:c>
      <x:c r="H555" s="31" t="n">
        <x:v>74</x:v>
      </x:c>
      <x:c r="I555" s="31" t="n">
        <x:v>14</x:v>
      </x:c>
      <x:c r="J555" s="33" t="n">
        <x:v>5.285714285714286</x:v>
      </x:c>
      <x:c r="K555" s="33" t="n">
        <x:v>4</x:v>
      </x:c>
      <x:c r="L555" s="33" t="n">
        <x:v>4.700200000000001</x:v>
      </x:c>
      <x:c r="M555" s="34" t="n">
        <x:v>8</x:v>
      </x:c>
      <x:c r="N555" s="36" t="n">
        <x:v>7333</x:v>
      </x:c>
      <x:c r="O555" s="37" t="n">
        <x:v>1466.6</x:v>
      </x:c>
      <x:c r="P555" s="37" t="n">
        <x:v>875</x:v>
      </x:c>
      <x:c r="Q555" s="33" t="n">
        <x:f>H555/C555</x:f>
        <x:v>14.8</x:v>
      </x:c>
      <x:c r="R555" s="33" t="n">
        <x:f>I555/C555</x:f>
        <x:v>2.8</x:v>
      </x:c>
      <x:c r="S555" s="33" t="n">
        <x:f>IF(N555=0,0,H555/N555*1000)</x:f>
        <x:v>10.091367789444975</x:v>
      </x:c>
    </x:row>
    <x:row r="556">
      <x:c r="A556" s="35" t="str">
        <x:v>ELF4</x:v>
      </x:c>
      <x:c r="B556" s="35" t="str">
        <x:v>Other nuclear/regulatory</x:v>
      </x:c>
      <x:c r="C556" s="31" t="n">
        <x:v>9</x:v>
      </x:c>
      <x:c r="D556" s="31" t="n">
        <x:v>4</x:v>
      </x:c>
      <x:c r="E556" s="31" t="n">
        <x:v>4</x:v>
      </x:c>
      <x:c r="F556" s="31" t="n">
        <x:v>9</x:v>
      </x:c>
      <x:c r="G556" s="32" t="n">
        <x:v>1</x:v>
      </x:c>
      <x:c r="H556" s="31" t="n">
        <x:v>502</x:v>
      </x:c>
      <x:c r="I556" s="31" t="n">
        <x:v>95</x:v>
      </x:c>
      <x:c r="J556" s="33" t="n">
        <x:v>5.28421052631579</x:v>
      </x:c>
      <x:c r="K556" s="33" t="n">
        <x:v>5.8</x:v>
      </x:c>
      <x:c r="L556" s="33" t="n">
        <x:v>5.264003333333333</x:v>
      </x:c>
      <x:c r="M556" s="34" t="n">
        <x:v>58</x:v>
      </x:c>
      <x:c r="N556" s="36" t="n">
        <x:v>46297</x:v>
      </x:c>
      <x:c r="O556" s="37" t="n">
        <x:v>5144.111111111111</x:v>
      </x:c>
      <x:c r="P556" s="37" t="n">
        <x:v>5215</x:v>
      </x:c>
      <x:c r="Q556" s="33" t="n">
        <x:f>H556/C556</x:f>
        <x:v>55.77777777777778</x:v>
      </x:c>
      <x:c r="R556" s="33" t="n">
        <x:f>I556/C556</x:f>
        <x:v>10.555555555555555</x:v>
      </x:c>
      <x:c r="S556" s="33" t="n">
        <x:f>IF(N556=0,0,H556/N556*1000)</x:f>
        <x:v>10.843035185865174</x:v>
      </x:c>
    </x:row>
    <x:row r="557">
      <x:c r="A557" s="35" t="str">
        <x:v>SMAD3</x:v>
      </x:c>
      <x:c r="B557" s="35" t="str">
        <x:v>Signaling/cell-cycle</x:v>
      </x:c>
      <x:c r="C557" s="31" t="n">
        <x:v>46</x:v>
      </x:c>
      <x:c r="D557" s="31" t="n">
        <x:v>11</x:v>
      </x:c>
      <x:c r="E557" s="31" t="n">
        <x:v>20</x:v>
      </x:c>
      <x:c r="F557" s="31" t="n">
        <x:v>42</x:v>
      </x:c>
      <x:c r="G557" s="32" t="n">
        <x:v>0.9130434782608695</x:v>
      </x:c>
      <x:c r="H557" s="31" t="n">
        <x:v>5053</x:v>
      </x:c>
      <x:c r="I557" s="31" t="n">
        <x:v>958</x:v>
      </x:c>
      <x:c r="J557" s="33" t="n">
        <x:v>5.274530271398747</x:v>
      </x:c>
      <x:c r="K557" s="33" t="n">
        <x:v>5.4653849999999995</x:v>
      </x:c>
      <x:c r="L557" s="33" t="n">
        <x:v>28.263687826086954</x:v>
      </x:c>
      <x:c r="M557" s="34" t="n">
        <x:v>54.5</x:v>
      </x:c>
      <x:c r="N557" s="36" t="n">
        <x:v>445541</x:v>
      </x:c>
      <x:c r="O557" s="37" t="n">
        <x:v>9685.673913043478</x:v>
      </x:c>
      <x:c r="P557" s="37" t="n">
        <x:v>4466.5</x:v>
      </x:c>
      <x:c r="Q557" s="33" t="n">
        <x:f>H557/C557</x:f>
        <x:v>109.84782608695652</x:v>
      </x:c>
      <x:c r="R557" s="33" t="n">
        <x:f>I557/C557</x:f>
        <x:v>20.82608695652174</x:v>
      </x:c>
      <x:c r="S557" s="33" t="n">
        <x:f>IF(N557=0,0,H557/N557*1000)</x:f>
        <x:v>11.341268255895642</x:v>
      </x:c>
    </x:row>
    <x:row r="558">
      <x:c r="A558" s="35" t="str">
        <x:v>EP300</x:v>
      </x:c>
      <x:c r="B558" s="35" t="str">
        <x:v>Chromatin modification</x:v>
      </x:c>
      <x:c r="C558" s="31" t="n">
        <x:v>443</x:v>
      </x:c>
      <x:c r="D558" s="31" t="n">
        <x:v>18</x:v>
      </x:c>
      <x:c r="E558" s="31" t="n">
        <x:v>107</x:v>
      </x:c>
      <x:c r="F558" s="31" t="n">
        <x:v>402</x:v>
      </x:c>
      <x:c r="G558" s="32" t="n">
        <x:v>0.90744920993228</x:v>
      </x:c>
      <x:c r="H558" s="31" t="n">
        <x:v>38820</x:v>
      </x:c>
      <x:c r="I558" s="31" t="n">
        <x:v>7364</x:v>
      </x:c>
      <x:c r="J558" s="33" t="n">
        <x:v>5.271591526344378</x:v>
      </x:c>
      <x:c r="K558" s="33" t="n">
        <x:v>5.17969</x:v>
      </x:c>
      <x:c r="L558" s="33" t="n">
        <x:v>19.917969013544017</x:v>
      </x:c>
      <x:c r="M558" s="34" t="n">
        <x:v>33</x:v>
      </x:c>
      <x:c r="N558" s="36" t="n">
        <x:v>3913050</x:v>
      </x:c>
      <x:c r="O558" s="37" t="n">
        <x:v>8833.069977426636</x:v>
      </x:c>
      <x:c r="P558" s="37" t="n">
        <x:v>3313</x:v>
      </x:c>
      <x:c r="Q558" s="33" t="n">
        <x:f>H558/C558</x:f>
        <x:v>87.62979683972912</x:v>
      </x:c>
      <x:c r="R558" s="33" t="n">
        <x:f>I558/C558</x:f>
        <x:v>16.623024830699773</x:v>
      </x:c>
      <x:c r="S558" s="33" t="n">
        <x:f>IF(N558=0,0,H558/N558*1000)</x:f>
        <x:v>9.92065013224978</x:v>
      </x:c>
    </x:row>
    <x:row r="559">
      <x:c r="A559" s="35" t="str">
        <x:v>ZNF143</x:v>
      </x:c>
      <x:c r="B559" s="35" t="str">
        <x:v>Sequence-specific TF</x:v>
      </x:c>
      <x:c r="C559" s="31" t="n">
        <x:v>41</x:v>
      </x:c>
      <x:c r="D559" s="31" t="n">
        <x:v>8</x:v>
      </x:c>
      <x:c r="E559" s="31" t="n">
        <x:v>14</x:v>
      </x:c>
      <x:c r="F559" s="31" t="n">
        <x:v>41</x:v>
      </x:c>
      <x:c r="G559" s="32" t="n">
        <x:v>1</x:v>
      </x:c>
      <x:c r="H559" s="31" t="n">
        <x:v>4082</x:v>
      </x:c>
      <x:c r="I559" s="31" t="n">
        <x:v>775</x:v>
      </x:c>
      <x:c r="J559" s="33" t="n">
        <x:v>5.267096774193549</x:v>
      </x:c>
      <x:c r="K559" s="33" t="n">
        <x:v>6.28571</x:v>
      </x:c>
      <x:c r="L559" s="33" t="n">
        <x:v>6.9359192682926825</x:v>
      </x:c>
      <x:c r="M559" s="34" t="n">
        <x:v>89</x:v>
      </x:c>
      <x:c r="N559" s="36" t="n">
        <x:v>451021</x:v>
      </x:c>
      <x:c r="O559" s="37" t="n">
        <x:v>11000.512195121952</x:v>
      </x:c>
      <x:c r="P559" s="37" t="n">
        <x:v>6667</x:v>
      </x:c>
      <x:c r="Q559" s="33" t="n">
        <x:f>H559/C559</x:f>
        <x:v>99.5609756097561</x:v>
      </x:c>
      <x:c r="R559" s="33" t="n">
        <x:f>I559/C559</x:f>
        <x:v>18.902439024390244</x:v>
      </x:c>
      <x:c r="S559" s="33" t="n">
        <x:f>IF(N559=0,0,H559/N559*1000)</x:f>
        <x:v>9.050576358972199</x:v>
      </x:c>
    </x:row>
    <x:row r="560">
      <x:c r="A560" s="35" t="str">
        <x:v>KAT7</x:v>
      </x:c>
      <x:c r="B560" s="35" t="str">
        <x:v>Chromatin modification</x:v>
      </x:c>
      <x:c r="C560" s="31" t="n">
        <x:v>15</x:v>
      </x:c>
      <x:c r="D560" s="31" t="n">
        <x:v>6</x:v>
      </x:c>
      <x:c r="E560" s="31" t="n">
        <x:v>9</x:v>
      </x:c>
      <x:c r="F560" s="31" t="n">
        <x:v>12</x:v>
      </x:c>
      <x:c r="G560" s="32" t="n">
        <x:v>0.8</x:v>
      </x:c>
      <x:c r="H560" s="31" t="n">
        <x:v>663</x:v>
      </x:c>
      <x:c r="I560" s="31" t="n">
        <x:v>126</x:v>
      </x:c>
      <x:c r="J560" s="33" t="n">
        <x:v>5.261904761904762</x:v>
      </x:c>
      <x:c r="K560" s="33" t="n">
        <x:v>6.33333</x:v>
      </x:c>
      <x:c r="L560" s="33" t="n">
        <x:v>72.52285933333333</x:v>
      </x:c>
      <x:c r="M560" s="34" t="n">
        <x:v>25</x:v>
      </x:c>
      <x:c r="N560" s="36" t="n">
        <x:v>62852</x:v>
      </x:c>
      <x:c r="O560" s="37" t="n">
        <x:v>4190.133333333333</x:v>
      </x:c>
      <x:c r="P560" s="37" t="n">
        <x:v>1126</x:v>
      </x:c>
      <x:c r="Q560" s="33" t="n">
        <x:f>H560/C560</x:f>
        <x:v>44.2</x:v>
      </x:c>
      <x:c r="R560" s="33" t="n">
        <x:f>I560/C560</x:f>
        <x:v>8.4</x:v>
      </x:c>
      <x:c r="S560" s="33" t="n">
        <x:f>IF(N560=0,0,H560/N560*1000)</x:f>
        <x:v>10.548590339209571</x:v>
      </x:c>
    </x:row>
    <x:row r="561">
      <x:c r="A561" s="35" t="str">
        <x:v>MTHFD1</x:v>
      </x:c>
      <x:c r="B561" s="35" t="str">
        <x:v>Other nuclear/regulatory</x:v>
      </x:c>
      <x:c r="C561" s="31" t="n">
        <x:v>4</x:v>
      </x:c>
      <x:c r="D561" s="31" t="n">
        <x:v>1</x:v>
      </x:c>
      <x:c r="E561" s="31" t="n">
        <x:v>1</x:v>
      </x:c>
      <x:c r="F561" s="31" t="n">
        <x:v>4</x:v>
      </x:c>
      <x:c r="G561" s="32" t="n">
        <x:v>1</x:v>
      </x:c>
      <x:c r="H561" s="31" t="n">
        <x:v>21</x:v>
      </x:c>
      <x:c r="I561" s="31" t="n">
        <x:v>4</x:v>
      </x:c>
      <x:c r="J561" s="33" t="n">
        <x:v>5.25</x:v>
      </x:c>
      <x:c r="K561" s="33" t="n">
        <x:v>5</x:v>
      </x:c>
      <x:c r="L561" s="33" t="n">
        <x:v>5.25</x:v>
      </x:c>
      <x:c r="M561" s="34" t="n">
        <x:v>5</x:v>
      </x:c>
      <x:c r="N561" s="36" t="n">
        <x:v>4953</x:v>
      </x:c>
      <x:c r="O561" s="37" t="n">
        <x:v>1238.25</x:v>
      </x:c>
      <x:c r="P561" s="37" t="n">
        <x:v>1249</x:v>
      </x:c>
      <x:c r="Q561" s="33" t="n">
        <x:f>H561/C561</x:f>
        <x:v>5.25</x:v>
      </x:c>
      <x:c r="R561" s="33" t="n">
        <x:f>I561/C561</x:f>
        <x:v>1</x:v>
      </x:c>
      <x:c r="S561" s="33" t="n">
        <x:f>IF(N561=0,0,H561/N561*1000)</x:f>
        <x:v>4.239854633555421</x:v>
      </x:c>
    </x:row>
    <x:row r="562">
      <x:c r="A562" s="35" t="str">
        <x:v>SOX17</x:v>
      </x:c>
      <x:c r="B562" s="35" t="str">
        <x:v>Sequence-specific TF</x:v>
      </x:c>
      <x:c r="C562" s="31" t="n">
        <x:v>40</x:v>
      </x:c>
      <x:c r="D562" s="31" t="n">
        <x:v>4</x:v>
      </x:c>
      <x:c r="E562" s="31" t="n">
        <x:v>11</x:v>
      </x:c>
      <x:c r="F562" s="31" t="n">
        <x:v>40</x:v>
      </x:c>
      <x:c r="G562" s="32" t="n">
        <x:v>1</x:v>
      </x:c>
      <x:c r="H562" s="31" t="n">
        <x:v>3847</x:v>
      </x:c>
      <x:c r="I562" s="31" t="n">
        <x:v>733</x:v>
      </x:c>
      <x:c r="J562" s="33" t="n">
        <x:v>5.248294679399727</x:v>
      </x:c>
      <x:c r="K562" s="33" t="n">
        <x:v>4.776135</x:v>
      </x:c>
      <x:c r="L562" s="33" t="n">
        <x:v>6.457127</x:v>
      </x:c>
      <x:c r="M562" s="34" t="n">
        <x:v>38</x:v>
      </x:c>
      <x:c r="N562" s="36" t="n">
        <x:v>424888</x:v>
      </x:c>
      <x:c r="O562" s="37" t="n">
        <x:v>10622.2</x:v>
      </x:c>
      <x:c r="P562" s="37" t="n">
        <x:v>2046.5</x:v>
      </x:c>
      <x:c r="Q562" s="33" t="n">
        <x:f>H562/C562</x:f>
        <x:v>96.175</x:v>
      </x:c>
      <x:c r="R562" s="33" t="n">
        <x:f>I562/C562</x:f>
        <x:v>18.325</x:v>
      </x:c>
      <x:c r="S562" s="33" t="n">
        <x:f>IF(N562=0,0,H562/N562*1000)</x:f>
        <x:v>9.05415074090113</x:v>
      </x:c>
    </x:row>
    <x:row r="563">
      <x:c r="A563" s="35" t="str">
        <x:v>BRD2</x:v>
      </x:c>
      <x:c r="B563" s="35" t="str">
        <x:v>Chromatin binding/readers</x:v>
      </x:c>
      <x:c r="C563" s="31" t="n">
        <x:v>118</x:v>
      </x:c>
      <x:c r="D563" s="31" t="n">
        <x:v>12</x:v>
      </x:c>
      <x:c r="E563" s="31" t="n">
        <x:v>29</x:v>
      </x:c>
      <x:c r="F563" s="31" t="n">
        <x:v>117</x:v>
      </x:c>
      <x:c r="G563" s="32" t="n">
        <x:v>0.9915254237288136</x:v>
      </x:c>
      <x:c r="H563" s="31" t="n">
        <x:v>18768</x:v>
      </x:c>
      <x:c r="I563" s="31" t="n">
        <x:v>3579</x:v>
      </x:c>
      <x:c r="J563" s="33" t="n">
        <x:v>5.2439228834870075</x:v>
      </x:c>
      <x:c r="K563" s="33" t="n">
        <x:v>5.283965</x:v>
      </x:c>
      <x:c r="L563" s="33" t="n">
        <x:v>15.138502203389832</x:v>
      </x:c>
      <x:c r="M563" s="34" t="n">
        <x:v>122</x:v>
      </x:c>
      <x:c r="N563" s="36" t="n">
        <x:v>1463593</x:v>
      </x:c>
      <x:c r="O563" s="37" t="n">
        <x:v>12403.330508474577</x:v>
      </x:c>
      <x:c r="P563" s="37" t="n">
        <x:v>10032</x:v>
      </x:c>
      <x:c r="Q563" s="33" t="n">
        <x:f>H563/C563</x:f>
        <x:v>159.05084745762713</x:v>
      </x:c>
      <x:c r="R563" s="33" t="n">
        <x:f>I563/C563</x:f>
        <x:v>30.33050847457627</x:v>
      </x:c>
      <x:c r="S563" s="33" t="n">
        <x:f>IF(N563=0,0,H563/N563*1000)</x:f>
        <x:v>12.823237061122867</x:v>
      </x:c>
    </x:row>
    <x:row r="564">
      <x:c r="A564" s="35" t="str">
        <x:v>MEIS2</x:v>
      </x:c>
      <x:c r="B564" s="35" t="str">
        <x:v>Other nuclear/regulatory</x:v>
      </x:c>
      <x:c r="C564" s="31" t="n">
        <x:v>4</x:v>
      </x:c>
      <x:c r="D564" s="31" t="n">
        <x:v>2</x:v>
      </x:c>
      <x:c r="E564" s="31" t="n">
        <x:v>2</x:v>
      </x:c>
      <x:c r="F564" s="31" t="n">
        <x:v>4</x:v>
      </x:c>
      <x:c r="G564" s="32" t="n">
        <x:v>1</x:v>
      </x:c>
      <x:c r="H564" s="31" t="n">
        <x:v>938</x:v>
      </x:c>
      <x:c r="I564" s="31" t="n">
        <x:v>179</x:v>
      </x:c>
      <x:c r="J564" s="33" t="n">
        <x:v>5.240223463687151</x:v>
      </x:c>
      <x:c r="K564" s="33" t="n">
        <x:v>5.316295</x:v>
      </x:c>
      <x:c r="L564" s="33" t="n">
        <x:v>5.2882725</x:v>
      </x:c>
      <x:c r="M564" s="34" t="n">
        <x:v>247.5</x:v>
      </x:c>
      <x:c r="N564" s="36" t="n">
        <x:v>98503</x:v>
      </x:c>
      <x:c r="O564" s="37" t="n">
        <x:v>24625.75</x:v>
      </x:c>
      <x:c r="P564" s="37" t="n">
        <x:v>26499</x:v>
      </x:c>
      <x:c r="Q564" s="33" t="n">
        <x:f>H564/C564</x:f>
        <x:v>234.5</x:v>
      </x:c>
      <x:c r="R564" s="33" t="n">
        <x:f>I564/C564</x:f>
        <x:v>44.75</x:v>
      </x:c>
      <x:c r="S564" s="33" t="n">
        <x:f>IF(N564=0,0,H564/N564*1000)</x:f>
        <x:v>9.522552612610783</x:v>
      </x:c>
    </x:row>
    <x:row r="565">
      <x:c r="A565" s="35" t="str">
        <x:v>MAF</x:v>
      </x:c>
      <x:c r="B565" s="35" t="str">
        <x:v>Other nuclear/regulatory</x:v>
      </x:c>
      <x:c r="C565" s="31" t="n">
        <x:v>10</x:v>
      </x:c>
      <x:c r="D565" s="31" t="n">
        <x:v>3</x:v>
      </x:c>
      <x:c r="E565" s="31" t="n">
        <x:v>6</x:v>
      </x:c>
      <x:c r="F565" s="31" t="n">
        <x:v>10</x:v>
      </x:c>
      <x:c r="G565" s="32" t="n">
        <x:v>1</x:v>
      </x:c>
      <x:c r="H565" s="31" t="n">
        <x:v>639</x:v>
      </x:c>
      <x:c r="I565" s="31" t="n">
        <x:v>122</x:v>
      </x:c>
      <x:c r="J565" s="33" t="n">
        <x:v>5.237704918032787</x:v>
      </x:c>
      <x:c r="K565" s="33" t="n">
        <x:v>5.782405000000001</x:v>
      </x:c>
      <x:c r="L565" s="33" t="n">
        <x:v>6.009045</x:v>
      </x:c>
      <x:c r="M565" s="34" t="n">
        <x:v>29</x:v>
      </x:c>
      <x:c r="N565" s="36" t="n">
        <x:v>85208</x:v>
      </x:c>
      <x:c r="O565" s="37" t="n">
        <x:v>8520.8</x:v>
      </x:c>
      <x:c r="P565" s="37" t="n">
        <x:v>3240</x:v>
      </x:c>
      <x:c r="Q565" s="33" t="n">
        <x:f>H565/C565</x:f>
        <x:v>63.9</x:v>
      </x:c>
      <x:c r="R565" s="33" t="n">
        <x:f>I565/C565</x:f>
        <x:v>12.2</x:v>
      </x:c>
      <x:c r="S565" s="33" t="n">
        <x:f>IF(N565=0,0,H565/N565*1000)</x:f>
        <x:v>7.499295840766125</x:v>
      </x:c>
    </x:row>
    <x:row r="566">
      <x:c r="A566" s="35" t="str">
        <x:v>CHD4</x:v>
      </x:c>
      <x:c r="B566" s="35" t="str">
        <x:v>Chromatin remodeling</x:v>
      </x:c>
      <x:c r="C566" s="31" t="n">
        <x:v>41</x:v>
      </x:c>
      <x:c r="D566" s="31" t="n">
        <x:v>9</x:v>
      </x:c>
      <x:c r="E566" s="31" t="n">
        <x:v>19</x:v>
      </x:c>
      <x:c r="F566" s="31" t="n">
        <x:v>38</x:v>
      </x:c>
      <x:c r="G566" s="32" t="n">
        <x:v>0.926829268292683</x:v>
      </x:c>
      <x:c r="H566" s="31" t="n">
        <x:v>995</x:v>
      </x:c>
      <x:c r="I566" s="31" t="n">
        <x:v>190</x:v>
      </x:c>
      <x:c r="J566" s="33" t="n">
        <x:v>5.2368421052631575</x:v>
      </x:c>
      <x:c r="K566" s="33" t="n">
        <x:v>5.57143</x:v>
      </x:c>
      <x:c r="L566" s="33" t="n">
        <x:v>7.125048292682927</x:v>
      </x:c>
      <x:c r="M566" s="34" t="n">
        <x:v>16</x:v>
      </x:c>
      <x:c r="N566" s="36" t="n">
        <x:v>92830</x:v>
      </x:c>
      <x:c r="O566" s="37" t="n">
        <x:v>2264.1463414634145</x:v>
      </x:c>
      <x:c r="P566" s="37" t="n">
        <x:v>1601</x:v>
      </x:c>
      <x:c r="Q566" s="33" t="n">
        <x:f>H566/C566</x:f>
        <x:v>24.26829268292683</x:v>
      </x:c>
      <x:c r="R566" s="33" t="n">
        <x:f>I566/C566</x:f>
        <x:v>4.634146341463414</x:v>
      </x:c>
      <x:c r="S566" s="33" t="n">
        <x:f>IF(N566=0,0,H566/N566*1000)</x:f>
        <x:v>10.718517720564472</x:v>
      </x:c>
    </x:row>
    <x:row r="567">
      <x:c r="A567" s="35" t="str">
        <x:v>SIN3B</x:v>
      </x:c>
      <x:c r="B567" s="35" t="str">
        <x:v>Transcriptional coregulation</x:v>
      </x:c>
      <x:c r="C567" s="31" t="n">
        <x:v>6</x:v>
      </x:c>
      <x:c r="D567" s="31" t="n">
        <x:v>3</x:v>
      </x:c>
      <x:c r="E567" s="31" t="n">
        <x:v>3</x:v>
      </x:c>
      <x:c r="F567" s="31" t="n">
        <x:v>6</x:v>
      </x:c>
      <x:c r="G567" s="32" t="n">
        <x:v>1</x:v>
      </x:c>
      <x:c r="H567" s="31" t="n">
        <x:v>178</x:v>
      </x:c>
      <x:c r="I567" s="31" t="n">
        <x:v>34</x:v>
      </x:c>
      <x:c r="J567" s="33" t="n">
        <x:v>5.235294117647059</x:v>
      </x:c>
      <x:c r="K567" s="33" t="n">
        <x:v>3.791665</x:v>
      </x:c>
      <x:c r="L567" s="33" t="n">
        <x:v>5.722221666666667</x:v>
      </x:c>
      <x:c r="M567" s="34" t="n">
        <x:v>32.5</x:v>
      </x:c>
      <x:c r="N567" s="36" t="n">
        <x:v>18105</x:v>
      </x:c>
      <x:c r="O567" s="37" t="n">
        <x:v>3017.5</x:v>
      </x:c>
      <x:c r="P567" s="37" t="n">
        <x:v>2453</x:v>
      </x:c>
      <x:c r="Q567" s="33" t="n">
        <x:f>H567/C567</x:f>
        <x:v>29.666666666666668</x:v>
      </x:c>
      <x:c r="R567" s="33" t="n">
        <x:f>I567/C567</x:f>
        <x:v>5.666666666666667</x:v>
      </x:c>
      <x:c r="S567" s="33" t="n">
        <x:f>IF(N567=0,0,H567/N567*1000)</x:f>
        <x:v>9.831538249102458</x:v>
      </x:c>
    </x:row>
    <x:row r="568">
      <x:c r="A568" s="35" t="str">
        <x:v>HOXA5</x:v>
      </x:c>
      <x:c r="B568" s="35" t="str">
        <x:v>Sequence-specific TF</x:v>
      </x:c>
      <x:c r="C568" s="31" t="n">
        <x:v>3</x:v>
      </x:c>
      <x:c r="D568" s="31" t="n">
        <x:v>2</x:v>
      </x:c>
      <x:c r="E568" s="31" t="n">
        <x:v>2</x:v>
      </x:c>
      <x:c r="F568" s="31" t="n">
        <x:v>3</x:v>
      </x:c>
      <x:c r="G568" s="32" t="n">
        <x:v>1</x:v>
      </x:c>
      <x:c r="H568" s="31" t="n">
        <x:v>256</x:v>
      </x:c>
      <x:c r="I568" s="31" t="n">
        <x:v>49</x:v>
      </x:c>
      <x:c r="J568" s="33" t="n">
        <x:v>5.224489795918367</x:v>
      </x:c>
      <x:c r="K568" s="33" t="n">
        <x:v>5.2381</x:v>
      </x:c>
      <x:c r="L568" s="33" t="n">
        <x:v>5.474430000000001</x:v>
      </x:c>
      <x:c r="M568" s="34" t="n">
        <x:v>110</x:v>
      </x:c>
      <x:c r="N568" s="36" t="n">
        <x:v>31099</x:v>
      </x:c>
      <x:c r="O568" s="37" t="n">
        <x:v>10366.333333333334</x:v>
      </x:c>
      <x:c r="P568" s="37" t="n">
        <x:v>13407</x:v>
      </x:c>
      <x:c r="Q568" s="33" t="n">
        <x:f>H568/C568</x:f>
        <x:v>85.33333333333333</x:v>
      </x:c>
      <x:c r="R568" s="33" t="n">
        <x:f>I568/C568</x:f>
        <x:v>16.333333333333332</x:v>
      </x:c>
      <x:c r="S568" s="33" t="n">
        <x:f>IF(N568=0,0,H568/N568*1000)</x:f>
        <x:v>8.231775941348596</x:v>
      </x:c>
    </x:row>
    <x:row r="569">
      <x:c r="A569" s="35" t="str">
        <x:v>GATAD1</x:v>
      </x:c>
      <x:c r="B569" s="35" t="str">
        <x:v>Sequence-specific TF</x:v>
      </x:c>
      <x:c r="C569" s="31" t="n">
        <x:v>5</x:v>
      </x:c>
      <x:c r="D569" s="31" t="n">
        <x:v>3</x:v>
      </x:c>
      <x:c r="E569" s="31" t="n">
        <x:v>3</x:v>
      </x:c>
      <x:c r="F569" s="31" t="n">
        <x:v>4</x:v>
      </x:c>
      <x:c r="G569" s="32" t="n">
        <x:v>0.8</x:v>
      </x:c>
      <x:c r="H569" s="31" t="n">
        <x:v>546</x:v>
      </x:c>
      <x:c r="I569" s="31" t="n">
        <x:v>105</x:v>
      </x:c>
      <x:c r="J569" s="33" t="n">
        <x:v>5.2</x:v>
      </x:c>
      <x:c r="K569" s="33" t="n">
        <x:v>4.68889</x:v>
      </x:c>
      <x:c r="L569" s="33" t="n">
        <x:v>5.473491999999999</x:v>
      </x:c>
      <x:c r="M569" s="34" t="n">
        <x:v>117</x:v>
      </x:c>
      <x:c r="N569" s="36" t="n">
        <x:v>57501</x:v>
      </x:c>
      <x:c r="O569" s="37" t="n">
        <x:v>11500.2</x:v>
      </x:c>
      <x:c r="P569" s="37" t="n">
        <x:v>8417</x:v>
      </x:c>
      <x:c r="Q569" s="33" t="n">
        <x:f>H569/C569</x:f>
        <x:v>109.2</x:v>
      </x:c>
      <x:c r="R569" s="33" t="n">
        <x:f>I569/C569</x:f>
        <x:v>21</x:v>
      </x:c>
      <x:c r="S569" s="33" t="n">
        <x:f>IF(N569=0,0,H569/N569*1000)</x:f>
        <x:v>9.495487035008088</x:v>
      </x:c>
    </x:row>
    <x:row r="570">
      <x:c r="A570" s="35" t="str">
        <x:v>QKI</x:v>
      </x:c>
      <x:c r="B570" s="35" t="str">
        <x:v>Primarily RNA processing/binding</x:v>
      </x:c>
      <x:c r="C570" s="31" t="n">
        <x:v>4</x:v>
      </x:c>
      <x:c r="D570" s="31" t="n">
        <x:v>2</x:v>
      </x:c>
      <x:c r="E570" s="31" t="n">
        <x:v>2</x:v>
      </x:c>
      <x:c r="F570" s="31" t="n">
        <x:v>4</x:v>
      </x:c>
      <x:c r="G570" s="32" t="n">
        <x:v>1</x:v>
      </x:c>
      <x:c r="H570" s="31" t="n">
        <x:v>26</x:v>
      </x:c>
      <x:c r="I570" s="31" t="n">
        <x:v>5</x:v>
      </x:c>
      <x:c r="J570" s="33" t="n">
        <x:v>5.2</x:v>
      </x:c>
      <x:c r="K570" s="33" t="n">
        <x:v>4</x:v>
      </x:c>
      <x:c r="L570" s="33" t="n">
        <x:v>5.25</x:v>
      </x:c>
      <x:c r="M570" s="34" t="n">
        <x:v>6.5</x:v>
      </x:c>
      <x:c r="N570" s="36" t="n">
        <x:v>2915</x:v>
      </x:c>
      <x:c r="O570" s="37" t="n">
        <x:v>728.75</x:v>
      </x:c>
      <x:c r="P570" s="37" t="n">
        <x:v>609.5</x:v>
      </x:c>
      <x:c r="Q570" s="33" t="n">
        <x:f>H570/C570</x:f>
        <x:v>6.5</x:v>
      </x:c>
      <x:c r="R570" s="33" t="n">
        <x:f>I570/C570</x:f>
        <x:v>1.25</x:v>
      </x:c>
      <x:c r="S570" s="33" t="n">
        <x:f>IF(N570=0,0,H570/N570*1000)</x:f>
        <x:v>8.919382504288166</x:v>
      </x:c>
    </x:row>
    <x:row r="571">
      <x:c r="A571" s="35" t="str">
        <x:v>TBX5</x:v>
      </x:c>
      <x:c r="B571" s="35" t="str">
        <x:v>Sequence-specific TF</x:v>
      </x:c>
      <x:c r="C571" s="31" t="n">
        <x:v>10</x:v>
      </x:c>
      <x:c r="D571" s="31" t="n">
        <x:v>1</x:v>
      </x:c>
      <x:c r="E571" s="31" t="n">
        <x:v>1</x:v>
      </x:c>
      <x:c r="F571" s="31" t="n">
        <x:v>9</x:v>
      </x:c>
      <x:c r="G571" s="32" t="n">
        <x:v>0.9</x:v>
      </x:c>
      <x:c r="H571" s="31" t="n">
        <x:v>369</x:v>
      </x:c>
      <x:c r="I571" s="31" t="n">
        <x:v>71</x:v>
      </x:c>
      <x:c r="J571" s="33" t="n">
        <x:v>5.197183098591549</x:v>
      </x:c>
      <x:c r="K571" s="33" t="n">
        <x:v>4.625</x:v>
      </x:c>
      <x:c r="L571" s="33" t="n">
        <x:v>6.863383999999999</x:v>
      </x:c>
      <x:c r="M571" s="34" t="n">
        <x:v>37.5</x:v>
      </x:c>
      <x:c r="N571" s="36" t="n">
        <x:v>38496</x:v>
      </x:c>
      <x:c r="O571" s="37" t="n">
        <x:v>3849.6</x:v>
      </x:c>
      <x:c r="P571" s="37" t="n">
        <x:v>5005.5</x:v>
      </x:c>
      <x:c r="Q571" s="33" t="n">
        <x:f>H571/C571</x:f>
        <x:v>36.9</x:v>
      </x:c>
      <x:c r="R571" s="33" t="n">
        <x:f>I571/C571</x:f>
        <x:v>7.1</x:v>
      </x:c>
      <x:c r="S571" s="33" t="n">
        <x:f>IF(N571=0,0,H571/N571*1000)</x:f>
        <x:v>9.585411471321695</x:v>
      </x:c>
    </x:row>
    <x:row r="572">
      <x:c r="A572" s="35" t="str">
        <x:v>NPM1</x:v>
      </x:c>
      <x:c r="B572" s="35" t="str">
        <x:v>Other nuclear/regulatory</x:v>
      </x:c>
      <x:c r="C572" s="31" t="n">
        <x:v>38</x:v>
      </x:c>
      <x:c r="D572" s="31" t="n">
        <x:v>3</x:v>
      </x:c>
      <x:c r="E572" s="31" t="n">
        <x:v>3</x:v>
      </x:c>
      <x:c r="F572" s="31" t="n">
        <x:v>36</x:v>
      </x:c>
      <x:c r="G572" s="32" t="n">
        <x:v>0.9473684210526315</x:v>
      </x:c>
      <x:c r="H572" s="31" t="n">
        <x:v>1969</x:v>
      </x:c>
      <x:c r="I572" s="31" t="n">
        <x:v>379</x:v>
      </x:c>
      <x:c r="J572" s="33" t="n">
        <x:v>5.195250659630607</x:v>
      </x:c>
      <x:c r="K572" s="33" t="n">
        <x:v>7</x:v>
      </x:c>
      <x:c r="L572" s="33" t="n">
        <x:v>33.391308157894734</x:v>
      </x:c>
      <x:c r="M572" s="34" t="n">
        <x:v>12</x:v>
      </x:c>
      <x:c r="N572" s="36" t="n">
        <x:v>145069</x:v>
      </x:c>
      <x:c r="O572" s="37" t="n">
        <x:v>3817.6052631578946</x:v>
      </x:c>
      <x:c r="P572" s="37" t="n">
        <x:v>608.5</x:v>
      </x:c>
      <x:c r="Q572" s="33" t="n">
        <x:f>H572/C572</x:f>
        <x:v>51.81578947368421</x:v>
      </x:c>
      <x:c r="R572" s="33" t="n">
        <x:f>I572/C572</x:f>
        <x:v>9.973684210526315</x:v>
      </x:c>
      <x:c r="S572" s="33" t="n">
        <x:f>IF(N572=0,0,H572/N572*1000)</x:f>
        <x:v>13.572851539612184</x:v>
      </x:c>
    </x:row>
    <x:row r="573">
      <x:c r="A573" s="35" t="str">
        <x:v>CLOCK</x:v>
      </x:c>
      <x:c r="B573" s="35" t="str">
        <x:v>Other nuclear/regulatory</x:v>
      </x:c>
      <x:c r="C573" s="31" t="n">
        <x:v>15</x:v>
      </x:c>
      <x:c r="D573" s="31" t="n">
        <x:v>4</x:v>
      </x:c>
      <x:c r="E573" s="31" t="n">
        <x:v>6</x:v>
      </x:c>
      <x:c r="F573" s="31" t="n">
        <x:v>12</x:v>
      </x:c>
      <x:c r="G573" s="32" t="n">
        <x:v>0.8</x:v>
      </x:c>
      <x:c r="H573" s="31" t="n">
        <x:v>348</x:v>
      </x:c>
      <x:c r="I573" s="31" t="n">
        <x:v>67</x:v>
      </x:c>
      <x:c r="J573" s="33" t="n">
        <x:v>5.1940298507462686</x:v>
      </x:c>
      <x:c r="K573" s="33" t="n">
        <x:v>4.25</x:v>
      </x:c>
      <x:c r="L573" s="33" t="n">
        <x:v>70.812698</x:v>
      </x:c>
      <x:c r="M573" s="34" t="n">
        <x:v>10</x:v>
      </x:c>
      <x:c r="N573" s="36" t="n">
        <x:v>29415</x:v>
      </x:c>
      <x:c r="O573" s="37" t="n">
        <x:v>1961</x:v>
      </x:c>
      <x:c r="P573" s="37" t="n">
        <x:v>557</x:v>
      </x:c>
      <x:c r="Q573" s="33" t="n">
        <x:f>H573/C573</x:f>
        <x:v>23.2</x:v>
      </x:c>
      <x:c r="R573" s="33" t="n">
        <x:f>I573/C573</x:f>
        <x:v>4.466666666666667</x:v>
      </x:c>
      <x:c r="S573" s="33" t="n">
        <x:f>IF(N573=0,0,H573/N573*1000)</x:f>
        <x:v>11.830698623151452</x:v>
      </x:c>
    </x:row>
    <x:row r="574">
      <x:c r="A574" s="35" t="str">
        <x:v>ETS1</x:v>
      </x:c>
      <x:c r="B574" s="35" t="str">
        <x:v>Sequence-specific TF</x:v>
      </x:c>
      <x:c r="C574" s="31" t="n">
        <x:v>67</x:v>
      </x:c>
      <x:c r="D574" s="31" t="n">
        <x:v>12</x:v>
      </x:c>
      <x:c r="E574" s="31" t="n">
        <x:v>23</x:v>
      </x:c>
      <x:c r="F574" s="31" t="n">
        <x:v>67</x:v>
      </x:c>
      <x:c r="G574" s="32" t="n">
        <x:v>1</x:v>
      </x:c>
      <x:c r="H574" s="31" t="n">
        <x:v>6248</x:v>
      </x:c>
      <x:c r="I574" s="31" t="n">
        <x:v>1203</x:v>
      </x:c>
      <x:c r="J574" s="33" t="n">
        <x:v>5.193682460515379</x:v>
      </x:c>
      <x:c r="K574" s="33" t="n">
        <x:v>6.4</x:v>
      </x:c>
      <x:c r="L574" s="33" t="n">
        <x:v>22.111949253731343</x:v>
      </x:c>
      <x:c r="M574" s="34" t="n">
        <x:v>75</x:v>
      </x:c>
      <x:c r="N574" s="36" t="n">
        <x:v>626131</x:v>
      </x:c>
      <x:c r="O574" s="37" t="n">
        <x:v>9345.23880597015</x:v>
      </x:c>
      <x:c r="P574" s="37" t="n">
        <x:v>6431</x:v>
      </x:c>
      <x:c r="Q574" s="33" t="n">
        <x:f>H574/C574</x:f>
        <x:v>93.25373134328358</x:v>
      </x:c>
      <x:c r="R574" s="33" t="n">
        <x:f>I574/C574</x:f>
        <x:v>17.955223880597014</x:v>
      </x:c>
      <x:c r="S574" s="33" t="n">
        <x:f>IF(N574=0,0,H574/N574*1000)</x:f>
        <x:v>9.978742467630575</x:v>
      </x:c>
    </x:row>
    <x:row r="575">
      <x:c r="A575" s="35" t="str">
        <x:v>TLX3</x:v>
      </x:c>
      <x:c r="B575" s="35" t="str">
        <x:v>Other nuclear/regulatory</x:v>
      </x:c>
      <x:c r="C575" s="31" t="n">
        <x:v>5</x:v>
      </x:c>
      <x:c r="D575" s="31" t="n">
        <x:v>1</x:v>
      </x:c>
      <x:c r="E575" s="31" t="n">
        <x:v>2</x:v>
      </x:c>
      <x:c r="F575" s="31" t="n">
        <x:v>4</x:v>
      </x:c>
      <x:c r="G575" s="32" t="n">
        <x:v>0.8</x:v>
      </x:c>
      <x:c r="H575" s="31" t="n">
        <x:v>540</x:v>
      </x:c>
      <x:c r="I575" s="31" t="n">
        <x:v>104</x:v>
      </x:c>
      <x:c r="J575" s="33" t="n">
        <x:v>5.1923076923076925</x:v>
      </x:c>
      <x:c r="K575" s="33" t="n">
        <x:v>5.27907</x:v>
      </x:c>
      <x:c r="L575" s="33" t="n">
        <x:v>4.589148</x:v>
      </x:c>
      <x:c r="M575" s="34" t="n">
        <x:v>136</x:v>
      </x:c>
      <x:c r="N575" s="36" t="n">
        <x:v>50942</x:v>
      </x:c>
      <x:c r="O575" s="37" t="n">
        <x:v>10188.4</x:v>
      </x:c>
      <x:c r="P575" s="37" t="n">
        <x:v>11137</x:v>
      </x:c>
      <x:c r="Q575" s="33" t="n">
        <x:f>H575/C575</x:f>
        <x:v>108</x:v>
      </x:c>
      <x:c r="R575" s="33" t="n">
        <x:f>I575/C575</x:f>
        <x:v>20.8</x:v>
      </x:c>
      <x:c r="S575" s="33" t="n">
        <x:f>IF(N575=0,0,H575/N575*1000)</x:f>
        <x:v>10.600290526481096</x:v>
      </x:c>
    </x:row>
    <x:row r="576">
      <x:c r="A576" s="35" t="str">
        <x:v>JADE3</x:v>
      </x:c>
      <x:c r="B576" s="35" t="str">
        <x:v>Other nuclear/regulatory</x:v>
      </x:c>
      <x:c r="C576" s="31" t="n">
        <x:v>4</x:v>
      </x:c>
      <x:c r="D576" s="31" t="n">
        <x:v>2</x:v>
      </x:c>
      <x:c r="E576" s="31" t="n">
        <x:v>2</x:v>
      </x:c>
      <x:c r="F576" s="31" t="n">
        <x:v>4</x:v>
      </x:c>
      <x:c r="G576" s="32" t="n">
        <x:v>1</x:v>
      </x:c>
      <x:c r="H576" s="31" t="n">
        <x:v>327</x:v>
      </x:c>
      <x:c r="I576" s="31" t="n">
        <x:v>63</x:v>
      </x:c>
      <x:c r="J576" s="33" t="n">
        <x:v>5.190476190476191</x:v>
      </x:c>
      <x:c r="K576" s="33" t="n">
        <x:v>8.65</x:v>
      </x:c>
      <x:c r="L576" s="33" t="n">
        <x:v>9.55</x:v>
      </x:c>
      <x:c r="M576" s="34" t="n">
        <x:v>69.5</x:v>
      </x:c>
      <x:c r="N576" s="36" t="n">
        <x:v>31090</x:v>
      </x:c>
      <x:c r="O576" s="37" t="n">
        <x:v>7772.5</x:v>
      </x:c>
      <x:c r="P576" s="37" t="n">
        <x:v>6022.5</x:v>
      </x:c>
      <x:c r="Q576" s="33" t="n">
        <x:f>H576/C576</x:f>
        <x:v>81.75</x:v>
      </x:c>
      <x:c r="R576" s="33" t="n">
        <x:f>I576/C576</x:f>
        <x:v>15.75</x:v>
      </x:c>
      <x:c r="S576" s="33" t="n">
        <x:f>IF(N576=0,0,H576/N576*1000)</x:f>
        <x:v>10.517851399163717</x:v>
      </x:c>
    </x:row>
    <x:row r="577">
      <x:c r="A577" s="35" t="str">
        <x:v>NRF1</x:v>
      </x:c>
      <x:c r="B577" s="35" t="str">
        <x:v>Sequence-specific TF</x:v>
      </x:c>
      <x:c r="C577" s="31" t="n">
        <x:v>45</x:v>
      </x:c>
      <x:c r="D577" s="31" t="n">
        <x:v>9</x:v>
      </x:c>
      <x:c r="E577" s="31" t="n">
        <x:v>15</x:v>
      </x:c>
      <x:c r="F577" s="31" t="n">
        <x:v>41</x:v>
      </x:c>
      <x:c r="G577" s="32" t="n">
        <x:v>0.9111111111111111</x:v>
      </x:c>
      <x:c r="H577" s="31" t="n">
        <x:v>3195</x:v>
      </x:c>
      <x:c r="I577" s="31" t="n">
        <x:v>616</x:v>
      </x:c>
      <x:c r="J577" s="33" t="n">
        <x:v>5.186688311688312</x:v>
      </x:c>
      <x:c r="K577" s="33" t="n">
        <x:v>5</x:v>
      </x:c>
      <x:c r="L577" s="33" t="n">
        <x:v>94.0565608888889</x:v>
      </x:c>
      <x:c r="M577" s="34" t="n">
        <x:v>42</x:v>
      </x:c>
      <x:c r="N577" s="36" t="n">
        <x:v>318013</x:v>
      </x:c>
      <x:c r="O577" s="37" t="n">
        <x:v>7066.955555555555</x:v>
      </x:c>
      <x:c r="P577" s="37" t="n">
        <x:v>3609</x:v>
      </x:c>
      <x:c r="Q577" s="33" t="n">
        <x:f>H577/C577</x:f>
        <x:v>71</x:v>
      </x:c>
      <x:c r="R577" s="33" t="n">
        <x:f>I577/C577</x:f>
        <x:v>13.688888888888888</x:v>
      </x:c>
      <x:c r="S577" s="33" t="n">
        <x:f>IF(N577=0,0,H577/N577*1000)</x:f>
        <x:v>10.046759094753988</x:v>
      </x:c>
    </x:row>
    <x:row r="578">
      <x:c r="A578" s="35" t="str">
        <x:v>CREM</x:v>
      </x:c>
      <x:c r="B578" s="35" t="str">
        <x:v>Other nuclear/regulatory</x:v>
      </x:c>
      <x:c r="C578" s="31" t="n">
        <x:v>8</x:v>
      </x:c>
      <x:c r="D578" s="31" t="n">
        <x:v>2</x:v>
      </x:c>
      <x:c r="E578" s="31" t="n">
        <x:v>3</x:v>
      </x:c>
      <x:c r="F578" s="31" t="n">
        <x:v>7</x:v>
      </x:c>
      <x:c r="G578" s="32" t="n">
        <x:v>0.875</x:v>
      </x:c>
      <x:c r="H578" s="31" t="n">
        <x:v>1353</x:v>
      </x:c>
      <x:c r="I578" s="31" t="n">
        <x:v>261</x:v>
      </x:c>
      <x:c r="J578" s="33" t="n">
        <x:v>5.183908045977011</x:v>
      </x:c>
      <x:c r="K578" s="33" t="n">
        <x:v>5.26618</x:v>
      </x:c>
      <x:c r="L578" s="33" t="n">
        <x:v>4.5246925000000005</x:v>
      </x:c>
      <x:c r="M578" s="34" t="n">
        <x:v>187.5</x:v>
      </x:c>
      <x:c r="N578" s="36" t="n">
        <x:v>161502</x:v>
      </x:c>
      <x:c r="O578" s="37" t="n">
        <x:v>20187.75</x:v>
      </x:c>
      <x:c r="P578" s="37" t="n">
        <x:v>20087</x:v>
      </x:c>
      <x:c r="Q578" s="33" t="n">
        <x:f>H578/C578</x:f>
        <x:v>169.125</x:v>
      </x:c>
      <x:c r="R578" s="33" t="n">
        <x:f>I578/C578</x:f>
        <x:v>32.625</x:v>
      </x:c>
      <x:c r="S578" s="33" t="n">
        <x:f>IF(N578=0,0,H578/N578*1000)</x:f>
        <x:v>8.377605230894973</x:v>
      </x:c>
    </x:row>
    <x:row r="579">
      <x:c r="A579" s="35" t="str">
        <x:v>ELF2</x:v>
      </x:c>
      <x:c r="B579" s="35" t="str">
        <x:v>Other nuclear/regulatory</x:v>
      </x:c>
      <x:c r="C579" s="31" t="n">
        <x:v>4</x:v>
      </x:c>
      <x:c r="D579" s="31" t="n">
        <x:v>2</x:v>
      </x:c>
      <x:c r="E579" s="31" t="n">
        <x:v>3</x:v>
      </x:c>
      <x:c r="F579" s="31" t="n">
        <x:v>3</x:v>
      </x:c>
      <x:c r="G579" s="32" t="n">
        <x:v>0.75</x:v>
      </x:c>
      <x:c r="H579" s="31" t="n">
        <x:v>134</x:v>
      </x:c>
      <x:c r="I579" s="31" t="n">
        <x:v>26</x:v>
      </x:c>
      <x:c r="J579" s="33" t="n">
        <x:v>5.153846153846154</x:v>
      </x:c>
      <x:c r="K579" s="33" t="n">
        <x:v>4.255245</x:v>
      </x:c>
      <x:c r="L579" s="33" t="n">
        <x:v>10.3778725</x:v>
      </x:c>
      <x:c r="M579" s="34" t="n">
        <x:v>40.5</x:v>
      </x:c>
      <x:c r="N579" s="36" t="n">
        <x:v>12397</x:v>
      </x:c>
      <x:c r="O579" s="37" t="n">
        <x:v>3099.25</x:v>
      </x:c>
      <x:c r="P579" s="37" t="n">
        <x:v>2863</x:v>
      </x:c>
      <x:c r="Q579" s="33" t="n">
        <x:f>H579/C579</x:f>
        <x:v>33.5</x:v>
      </x:c>
      <x:c r="R579" s="33" t="n">
        <x:f>I579/C579</x:f>
        <x:v>6.5</x:v>
      </x:c>
      <x:c r="S579" s="33" t="n">
        <x:f>IF(N579=0,0,H579/N579*1000)</x:f>
        <x:v>10.809066709687828</x:v>
      </x:c>
    </x:row>
    <x:row r="580">
      <x:c r="A580" s="35" t="str">
        <x:v>ALOX5</x:v>
      </x:c>
      <x:c r="B580" s="35" t="str">
        <x:v>Other nuclear/regulatory</x:v>
      </x:c>
      <x:c r="C580" s="31" t="n">
        <x:v>6</x:v>
      </x:c>
      <x:c r="D580" s="31" t="n">
        <x:v>1</x:v>
      </x:c>
      <x:c r="E580" s="31" t="n">
        <x:v>1</x:v>
      </x:c>
      <x:c r="F580" s="31" t="n">
        <x:v>6</x:v>
      </x:c>
      <x:c r="G580" s="32" t="n">
        <x:v>1</x:v>
      </x:c>
      <x:c r="H580" s="31" t="n">
        <x:v>36</x:v>
      </x:c>
      <x:c r="I580" s="31" t="n">
        <x:v>7</x:v>
      </x:c>
      <x:c r="J580" s="33" t="n">
        <x:v>5.142857142857143</x:v>
      </x:c>
      <x:c r="K580" s="33" t="n">
        <x:v>5</x:v>
      </x:c>
      <x:c r="L580" s="33" t="n">
        <x:v>5.166666666666667</x:v>
      </x:c>
      <x:c r="M580" s="34" t="n">
        <x:v>5.5</x:v>
      </x:c>
      <x:c r="N580" s="36" t="n">
        <x:v>5467</x:v>
      </x:c>
      <x:c r="O580" s="37" t="n">
        <x:v>911.1666666666666</x:v>
      </x:c>
      <x:c r="P580" s="37" t="n">
        <x:v>857.5</x:v>
      </x:c>
      <x:c r="Q580" s="33" t="n">
        <x:f>H580/C580</x:f>
        <x:v>6</x:v>
      </x:c>
      <x:c r="R580" s="33" t="n">
        <x:f>I580/C580</x:f>
        <x:v>1.1666666666666667</x:v>
      </x:c>
      <x:c r="S580" s="33" t="n">
        <x:f>IF(N580=0,0,H580/N580*1000)</x:f>
        <x:v>6.584964331443205</x:v>
      </x:c>
    </x:row>
    <x:row r="581">
      <x:c r="A581" s="35" t="str">
        <x:v>ZNF263</x:v>
      </x:c>
      <x:c r="B581" s="35" t="str">
        <x:v>Sequence-specific TF</x:v>
      </x:c>
      <x:c r="C581" s="31" t="n">
        <x:v>8</x:v>
      </x:c>
      <x:c r="D581" s="31" t="n">
        <x:v>5</x:v>
      </x:c>
      <x:c r="E581" s="31" t="n">
        <x:v>5</x:v>
      </x:c>
      <x:c r="F581" s="31" t="n">
        <x:v>8</x:v>
      </x:c>
      <x:c r="G581" s="32" t="n">
        <x:v>1</x:v>
      </x:c>
      <x:c r="H581" s="31" t="n">
        <x:v>1084</x:v>
      </x:c>
      <x:c r="I581" s="31" t="n">
        <x:v>211</x:v>
      </x:c>
      <x:c r="J581" s="33" t="n">
        <x:v>5.137440758293839</x:v>
      </x:c>
      <x:c r="K581" s="33" t="n">
        <x:v>7.458335</x:v>
      </x:c>
      <x:c r="L581" s="33" t="n">
        <x:v>11.2264525</x:v>
      </x:c>
      <x:c r="M581" s="34" t="n">
        <x:v>47.5</x:v>
      </x:c>
      <x:c r="N581" s="36" t="n">
        <x:v>103560</x:v>
      </x:c>
      <x:c r="O581" s="37" t="n">
        <x:v>12945</x:v>
      </x:c>
      <x:c r="P581" s="37" t="n">
        <x:v>2333</x:v>
      </x:c>
      <x:c r="Q581" s="33" t="n">
        <x:f>H581/C581</x:f>
        <x:v>135.5</x:v>
      </x:c>
      <x:c r="R581" s="33" t="n">
        <x:f>I581/C581</x:f>
        <x:v>26.375</x:v>
      </x:c>
      <x:c r="S581" s="33" t="n">
        <x:f>IF(N581=0,0,H581/N581*1000)</x:f>
        <x:v>10.467361915797605</x:v>
      </x:c>
    </x:row>
    <x:row r="582">
      <x:c r="A582" s="35" t="str">
        <x:v>SAFB</x:v>
      </x:c>
      <x:c r="B582" s="35" t="str">
        <x:v>Other nuclear/regulatory</x:v>
      </x:c>
      <x:c r="C582" s="31" t="n">
        <x:v>3</x:v>
      </x:c>
      <x:c r="D582" s="31" t="n">
        <x:v>1</x:v>
      </x:c>
      <x:c r="E582" s="31" t="n">
        <x:v>1</x:v>
      </x:c>
      <x:c r="F582" s="31" t="n">
        <x:v>3</x:v>
      </x:c>
      <x:c r="G582" s="32" t="n">
        <x:v>1</x:v>
      </x:c>
      <x:c r="H582" s="31" t="n">
        <x:v>113</x:v>
      </x:c>
      <x:c r="I582" s="31" t="n">
        <x:v>22</x:v>
      </x:c>
      <x:c r="J582" s="33" t="n">
        <x:v>5.136363636363637</x:v>
      </x:c>
      <x:c r="K582" s="33" t="n">
        <x:v>5.125</x:v>
      </x:c>
      <x:c r="L582" s="33" t="n">
        <x:v>5.258333333333334</x:v>
      </x:c>
      <x:c r="M582" s="34" t="n">
        <x:v>41</x:v>
      </x:c>
      <x:c r="N582" s="36" t="n">
        <x:v>12807</x:v>
      </x:c>
      <x:c r="O582" s="37" t="n">
        <x:v>4269</x:v>
      </x:c>
      <x:c r="P582" s="37" t="n">
        <x:v>4623</x:v>
      </x:c>
      <x:c r="Q582" s="33" t="n">
        <x:f>H582/C582</x:f>
        <x:v>37.666666666666664</x:v>
      </x:c>
      <x:c r="R582" s="33" t="n">
        <x:f>I582/C582</x:f>
        <x:v>7.333333333333333</x:v>
      </x:c>
      <x:c r="S582" s="33" t="n">
        <x:f>IF(N582=0,0,H582/N582*1000)</x:f>
        <x:v>8.823299757944874</x:v>
      </x:c>
    </x:row>
    <x:row r="583">
      <x:c r="A583" s="35" t="str">
        <x:v>ATRX</x:v>
      </x:c>
      <x:c r="B583" s="35" t="str">
        <x:v>Other nuclear/regulatory</x:v>
      </x:c>
      <x:c r="C583" s="31" t="n">
        <x:v>19</x:v>
      </x:c>
      <x:c r="D583" s="31" t="n">
        <x:v>3</x:v>
      </x:c>
      <x:c r="E583" s="31" t="n">
        <x:v>9</x:v>
      </x:c>
      <x:c r="F583" s="31" t="n">
        <x:v>18</x:v>
      </x:c>
      <x:c r="G583" s="32" t="n">
        <x:v>0.9473684210526315</x:v>
      </x:c>
      <x:c r="H583" s="31" t="n">
        <x:v>1190</x:v>
      </x:c>
      <x:c r="I583" s="31" t="n">
        <x:v>232</x:v>
      </x:c>
      <x:c r="J583" s="33" t="n">
        <x:v>5.129310344827586</x:v>
      </x:c>
      <x:c r="K583" s="33" t="n">
        <x:v>4.33333</x:v>
      </x:c>
      <x:c r="L583" s="33" t="n">
        <x:v>5.672756315789473</x:v>
      </x:c>
      <x:c r="M583" s="34" t="n">
        <x:v>47</x:v>
      </x:c>
      <x:c r="N583" s="36" t="n">
        <x:v>128198</x:v>
      </x:c>
      <x:c r="O583" s="37" t="n">
        <x:v>6747.263157894737</x:v>
      </x:c>
      <x:c r="P583" s="37" t="n">
        <x:v>7184</x:v>
      </x:c>
      <x:c r="Q583" s="33" t="n">
        <x:f>H583/C583</x:f>
        <x:v>62.63157894736842</x:v>
      </x:c>
      <x:c r="R583" s="33" t="n">
        <x:f>I583/C583</x:f>
        <x:v>12.210526315789474</x:v>
      </x:c>
      <x:c r="S583" s="33" t="n">
        <x:f>IF(N583=0,0,H583/N583*1000)</x:f>
        <x:v>9.2825161078956</x:v>
      </x:c>
    </x:row>
    <x:row r="584">
      <x:c r="A584" s="35" t="str">
        <x:v>NKX3-1</x:v>
      </x:c>
      <x:c r="B584" s="35" t="str">
        <x:v>Sequence-specific TF</x:v>
      </x:c>
      <x:c r="C584" s="31" t="n">
        <x:v>5</x:v>
      </x:c>
      <x:c r="D584" s="31" t="n">
        <x:v>2</x:v>
      </x:c>
      <x:c r="E584" s="31" t="n">
        <x:v>2</x:v>
      </x:c>
      <x:c r="F584" s="31" t="n">
        <x:v>5</x:v>
      </x:c>
      <x:c r="G584" s="32" t="n">
        <x:v>1</x:v>
      </x:c>
      <x:c r="H584" s="31" t="n">
        <x:v>400</x:v>
      </x:c>
      <x:c r="I584" s="31" t="n">
        <x:v>78</x:v>
      </x:c>
      <x:c r="J584" s="33" t="n">
        <x:v>5.128205128205129</x:v>
      </x:c>
      <x:c r="K584" s="33" t="n">
        <x:v>7</x:v>
      </x:c>
      <x:c r="L584" s="33" t="n">
        <x:v>5.821818</x:v>
      </x:c>
      <x:c r="M584" s="34" t="n">
        <x:v>66</x:v>
      </x:c>
      <x:c r="N584" s="36" t="n">
        <x:v>52092</x:v>
      </x:c>
      <x:c r="O584" s="37" t="n">
        <x:v>10418.4</x:v>
      </x:c>
      <x:c r="P584" s="37" t="n">
        <x:v>6014</x:v>
      </x:c>
      <x:c r="Q584" s="33" t="n">
        <x:f>H584/C584</x:f>
        <x:v>80</x:v>
      </x:c>
      <x:c r="R584" s="33" t="n">
        <x:f>I584/C584</x:f>
        <x:v>15.6</x:v>
      </x:c>
      <x:c r="S584" s="33" t="n">
        <x:f>IF(N584=0,0,H584/N584*1000)</x:f>
        <x:v>7.678722260615833</x:v>
      </x:c>
    </x:row>
    <x:row r="585">
      <x:c r="A585" s="35" t="str">
        <x:v>HES4</x:v>
      </x:c>
      <x:c r="B585" s="35" t="str">
        <x:v>Other nuclear/regulatory</x:v>
      </x:c>
      <x:c r="C585" s="31" t="n">
        <x:v>3</x:v>
      </x:c>
      <x:c r="D585" s="31" t="n">
        <x:v>2</x:v>
      </x:c>
      <x:c r="E585" s="31" t="n">
        <x:v>2</x:v>
      </x:c>
      <x:c r="F585" s="31" t="n">
        <x:v>3</x:v>
      </x:c>
      <x:c r="G585" s="32" t="n">
        <x:v>1</x:v>
      </x:c>
      <x:c r="H585" s="31" t="n">
        <x:v>282</x:v>
      </x:c>
      <x:c r="I585" s="31" t="n">
        <x:v>55</x:v>
      </x:c>
      <x:c r="J585" s="33" t="n">
        <x:v>5.127272727272727</x:v>
      </x:c>
      <x:c r="K585" s="33" t="n">
        <x:v>4.78947</x:v>
      </x:c>
      <x:c r="L585" s="33" t="n">
        <x:v>4.304823333333333</x:v>
      </x:c>
      <x:c r="M585" s="34" t="n">
        <x:v>98</x:v>
      </x:c>
      <x:c r="N585" s="36" t="n">
        <x:v>29040</x:v>
      </x:c>
      <x:c r="O585" s="37" t="n">
        <x:v>9680</x:v>
      </x:c>
      <x:c r="P585" s="37" t="n">
        <x:v>9526</x:v>
      </x:c>
      <x:c r="Q585" s="33" t="n">
        <x:f>H585/C585</x:f>
        <x:v>94</x:v>
      </x:c>
      <x:c r="R585" s="33" t="n">
        <x:f>I585/C585</x:f>
        <x:v>18.333333333333332</x:v>
      </x:c>
      <x:c r="S585" s="33" t="n">
        <x:f>IF(N585=0,0,H585/N585*1000)</x:f>
        <x:v>9.710743801652892</x:v>
      </x:c>
    </x:row>
    <x:row r="586">
      <x:c r="A586" s="35" t="str">
        <x:v>REST</x:v>
      </x:c>
      <x:c r="B586" s="35" t="str">
        <x:v>Other nuclear/regulatory</x:v>
      </x:c>
      <x:c r="C586" s="31" t="n">
        <x:v>125</x:v>
      </x:c>
      <x:c r="D586" s="31" t="n">
        <x:v>13</x:v>
      </x:c>
      <x:c r="E586" s="31" t="n">
        <x:v>32</x:v>
      </x:c>
      <x:c r="F586" s="31" t="n">
        <x:v>122</x:v>
      </x:c>
      <x:c r="G586" s="32" t="n">
        <x:v>0.976</x:v>
      </x:c>
      <x:c r="H586" s="31" t="n">
        <x:v>8466</x:v>
      </x:c>
      <x:c r="I586" s="31" t="n">
        <x:v>1652</x:v>
      </x:c>
      <x:c r="J586" s="33" t="n">
        <x:v>5.124697336561743</x:v>
      </x:c>
      <x:c r="K586" s="33" t="n">
        <x:v>4.5</x:v>
      </x:c>
      <x:c r="L586" s="33" t="n">
        <x:v>4.74052384</x:v>
      </x:c>
      <x:c r="M586" s="34" t="n">
        <x:v>36</x:v>
      </x:c>
      <x:c r="N586" s="36" t="n">
        <x:v>921778</x:v>
      </x:c>
      <x:c r="O586" s="37" t="n">
        <x:v>7374.224</x:v>
      </x:c>
      <x:c r="P586" s="37" t="n">
        <x:v>4270</x:v>
      </x:c>
      <x:c r="Q586" s="33" t="n">
        <x:f>H586/C586</x:f>
        <x:v>67.728</x:v>
      </x:c>
      <x:c r="R586" s="33" t="n">
        <x:f>I586/C586</x:f>
        <x:v>13.216</x:v>
      </x:c>
      <x:c r="S586" s="33" t="n">
        <x:f>IF(N586=0,0,H586/N586*1000)</x:f>
        <x:v>9.1844240153269</x:v>
      </x:c>
    </x:row>
    <x:row r="587">
      <x:c r="A587" s="35" t="str">
        <x:v>IRF2</x:v>
      </x:c>
      <x:c r="B587" s="35" t="str">
        <x:v>Sequence-specific TF</x:v>
      </x:c>
      <x:c r="C587" s="31" t="n">
        <x:v>7</x:v>
      </x:c>
      <x:c r="D587" s="31" t="n">
        <x:v>3</x:v>
      </x:c>
      <x:c r="E587" s="31" t="n">
        <x:v>5</x:v>
      </x:c>
      <x:c r="F587" s="31" t="n">
        <x:v>6</x:v>
      </x:c>
      <x:c r="G587" s="32" t="n">
        <x:v>0.8571428571428571</x:v>
      </x:c>
      <x:c r="H587" s="31" t="n">
        <x:v>517</x:v>
      </x:c>
      <x:c r="I587" s="31" t="n">
        <x:v>101</x:v>
      </x:c>
      <x:c r="J587" s="33" t="n">
        <x:v>5.118811881188119</x:v>
      </x:c>
      <x:c r="K587" s="33" t="n">
        <x:v>5</x:v>
      </x:c>
      <x:c r="L587" s="33" t="n">
        <x:v>5.918794285714286</x:v>
      </x:c>
      <x:c r="M587" s="34" t="n">
        <x:v>60</x:v>
      </x:c>
      <x:c r="N587" s="36" t="n">
        <x:v>64894</x:v>
      </x:c>
      <x:c r="O587" s="37" t="n">
        <x:v>9270.57142857143</x:v>
      </x:c>
      <x:c r="P587" s="37" t="n">
        <x:v>4636</x:v>
      </x:c>
      <x:c r="Q587" s="33" t="n">
        <x:f>H587/C587</x:f>
        <x:v>73.85714285714286</x:v>
      </x:c>
      <x:c r="R587" s="33" t="n">
        <x:f>I587/C587</x:f>
        <x:v>14.428571428571429</x:v>
      </x:c>
      <x:c r="S587" s="33" t="n">
        <x:f>IF(N587=0,0,H587/N587*1000)</x:f>
        <x:v>7.9668382284957</x:v>
      </x:c>
    </x:row>
    <x:row r="588">
      <x:c r="A588" s="35" t="str">
        <x:v>CXXC5</x:v>
      </x:c>
      <x:c r="B588" s="35" t="str">
        <x:v>Other nuclear/regulatory</x:v>
      </x:c>
      <x:c r="C588" s="31" t="n">
        <x:v>7</x:v>
      </x:c>
      <x:c r="D588" s="31" t="n">
        <x:v>3</x:v>
      </x:c>
      <x:c r="E588" s="31" t="n">
        <x:v>3</x:v>
      </x:c>
      <x:c r="F588" s="31" t="n">
        <x:v>7</x:v>
      </x:c>
      <x:c r="G588" s="32" t="n">
        <x:v>1</x:v>
      </x:c>
      <x:c r="H588" s="31" t="n">
        <x:v>726</x:v>
      </x:c>
      <x:c r="I588" s="31" t="n">
        <x:v>142</x:v>
      </x:c>
      <x:c r="J588" s="33" t="n">
        <x:v>5.112676056338028</x:v>
      </x:c>
      <x:c r="K588" s="33" t="n">
        <x:v>5.13793</x:v>
      </x:c>
      <x:c r="L588" s="33" t="n">
        <x:v>5.243542857142857</x:v>
      </x:c>
      <x:c r="M588" s="34" t="n">
        <x:v>56</x:v>
      </x:c>
      <x:c r="N588" s="36" t="n">
        <x:v>66286</x:v>
      </x:c>
      <x:c r="O588" s="37" t="n">
        <x:v>9469.42857142857</x:v>
      </x:c>
      <x:c r="P588" s="37" t="n">
        <x:v>6203</x:v>
      </x:c>
      <x:c r="Q588" s="33" t="n">
        <x:f>H588/C588</x:f>
        <x:v>103.71428571428571</x:v>
      </x:c>
      <x:c r="R588" s="33" t="n">
        <x:f>I588/C588</x:f>
        <x:v>20.285714285714285</x:v>
      </x:c>
      <x:c r="S588" s="33" t="n">
        <x:f>IF(N588=0,0,H588/N588*1000)</x:f>
        <x:v>10.952538997676735</x:v>
      </x:c>
    </x:row>
    <x:row r="589">
      <x:c r="A589" s="35" t="str">
        <x:v>ZNF711</x:v>
      </x:c>
      <x:c r="B589" s="35" t="str">
        <x:v>Sequence-specific TF</x:v>
      </x:c>
      <x:c r="C589" s="31" t="n">
        <x:v>7</x:v>
      </x:c>
      <x:c r="D589" s="31" t="n">
        <x:v>4</x:v>
      </x:c>
      <x:c r="E589" s="31" t="n">
        <x:v>4</x:v>
      </x:c>
      <x:c r="F589" s="31" t="n">
        <x:v>7</x:v>
      </x:c>
      <x:c r="G589" s="32" t="n">
        <x:v>1</x:v>
      </x:c>
      <x:c r="H589" s="31" t="n">
        <x:v>726</x:v>
      </x:c>
      <x:c r="I589" s="31" t="n">
        <x:v>142</x:v>
      </x:c>
      <x:c r="J589" s="33" t="n">
        <x:v>5.112676056338028</x:v>
      </x:c>
      <x:c r="K589" s="33" t="n">
        <x:v>5.30769</x:v>
      </x:c>
      <x:c r="L589" s="33" t="n">
        <x:v>5.792698571428572</x:v>
      </x:c>
      <x:c r="M589" s="34" t="n">
        <x:v>69</x:v>
      </x:c>
      <x:c r="N589" s="36" t="n">
        <x:v>40523</x:v>
      </x:c>
      <x:c r="O589" s="37" t="n">
        <x:v>5789</x:v>
      </x:c>
      <x:c r="P589" s="37" t="n">
        <x:v>4532</x:v>
      </x:c>
      <x:c r="Q589" s="33" t="n">
        <x:f>H589/C589</x:f>
        <x:v>103.71428571428571</x:v>
      </x:c>
      <x:c r="R589" s="33" t="n">
        <x:f>I589/C589</x:f>
        <x:v>20.285714285714285</x:v>
      </x:c>
      <x:c r="S589" s="33" t="n">
        <x:f>IF(N589=0,0,H589/N589*1000)</x:f>
        <x:v>17.91575154850332</x:v>
      </x:c>
    </x:row>
    <x:row r="590">
      <x:c r="A590" s="35" t="str">
        <x:v>HCFC1</x:v>
      </x:c>
      <x:c r="B590" s="35" t="str">
        <x:v>Other nuclear/regulatory</x:v>
      </x:c>
      <x:c r="C590" s="31" t="n">
        <x:v>26</x:v>
      </x:c>
      <x:c r="D590" s="31" t="n">
        <x:v>4</x:v>
      </x:c>
      <x:c r="E590" s="31" t="n">
        <x:v>7</x:v>
      </x:c>
      <x:c r="F590" s="31" t="n">
        <x:v>26</x:v>
      </x:c>
      <x:c r="G590" s="32" t="n">
        <x:v>1</x:v>
      </x:c>
      <x:c r="H590" s="31" t="n">
        <x:v>1256</x:v>
      </x:c>
      <x:c r="I590" s="31" t="n">
        <x:v>246</x:v>
      </x:c>
      <x:c r="J590" s="33" t="n">
        <x:v>5.105691056910569</x:v>
      </x:c>
      <x:c r="K590" s="33" t="n">
        <x:v>3.770835</x:v>
      </x:c>
      <x:c r="L590" s="33" t="n">
        <x:v>42.467914615384615</x:v>
      </x:c>
      <x:c r="M590" s="34" t="n">
        <x:v>18.5</x:v>
      </x:c>
      <x:c r="N590" s="36" t="n">
        <x:v>124548</x:v>
      </x:c>
      <x:c r="O590" s="37" t="n">
        <x:v>4790.307692307692</x:v>
      </x:c>
      <x:c r="P590" s="37" t="n">
        <x:v>3133.5</x:v>
      </x:c>
      <x:c r="Q590" s="33" t="n">
        <x:f>H590/C590</x:f>
        <x:v>48.30769230769231</x:v>
      </x:c>
      <x:c r="R590" s="33" t="n">
        <x:f>I590/C590</x:f>
        <x:v>9.461538461538462</x:v>
      </x:c>
      <x:c r="S590" s="33" t="n">
        <x:f>IF(N590=0,0,H590/N590*1000)</x:f>
        <x:v>10.084465426983973</x:v>
      </x:c>
    </x:row>
    <x:row r="591">
      <x:c r="A591" s="35" t="str">
        <x:v>NCOA2</x:v>
      </x:c>
      <x:c r="B591" s="35" t="str">
        <x:v>Transcriptional coregulation</x:v>
      </x:c>
      <x:c r="C591" s="31" t="n">
        <x:v>13</x:v>
      </x:c>
      <x:c r="D591" s="31" t="n">
        <x:v>2</x:v>
      </x:c>
      <x:c r="E591" s="31" t="n">
        <x:v>3</x:v>
      </x:c>
      <x:c r="F591" s="31" t="n">
        <x:v>10</x:v>
      </x:c>
      <x:c r="G591" s="32" t="n">
        <x:v>0.7692307692307693</x:v>
      </x:c>
      <x:c r="H591" s="31" t="n">
        <x:v>255</x:v>
      </x:c>
      <x:c r="I591" s="31" t="n">
        <x:v>50</x:v>
      </x:c>
      <x:c r="J591" s="33" t="n">
        <x:v>5.1</x:v>
      </x:c>
      <x:c r="K591" s="33" t="n">
        <x:v>5.16667</x:v>
      </x:c>
      <x:c r="L591" s="33" t="n">
        <x:v>4.996812307692308</x:v>
      </x:c>
      <x:c r="M591" s="34" t="n">
        <x:v>19</x:v>
      </x:c>
      <x:c r="N591" s="36" t="n">
        <x:v>31084</x:v>
      </x:c>
      <x:c r="O591" s="37" t="n">
        <x:v>2391.076923076923</x:v>
      </x:c>
      <x:c r="P591" s="37" t="n">
        <x:v>1837</x:v>
      </x:c>
      <x:c r="Q591" s="33" t="n">
        <x:f>H591/C591</x:f>
        <x:v>19.615384615384617</x:v>
      </x:c>
      <x:c r="R591" s="33" t="n">
        <x:f>I591/C591</x:f>
        <x:v>3.8461538461538463</x:v>
      </x:c>
      <x:c r="S591" s="33" t="n">
        <x:f>IF(N591=0,0,H591/N591*1000)</x:f>
        <x:v>8.203577403165616</x:v>
      </x:c>
    </x:row>
    <x:row r="592">
      <x:c r="A592" s="35" t="str">
        <x:v>ZFP41</x:v>
      </x:c>
      <x:c r="B592" s="35" t="str">
        <x:v>Other nuclear/regulatory</x:v>
      </x:c>
      <x:c r="C592" s="31" t="n">
        <x:v>4</x:v>
      </x:c>
      <x:c r="D592" s="31" t="n">
        <x:v>2</x:v>
      </x:c>
      <x:c r="E592" s="31" t="n">
        <x:v>2</x:v>
      </x:c>
      <x:c r="F592" s="31" t="n">
        <x:v>4</x:v>
      </x:c>
      <x:c r="G592" s="32" t="n">
        <x:v>1</x:v>
      </x:c>
      <x:c r="H592" s="31" t="n">
        <x:v>102</x:v>
      </x:c>
      <x:c r="I592" s="31" t="n">
        <x:v>20</x:v>
      </x:c>
      <x:c r="J592" s="33" t="n">
        <x:v>5.1</x:v>
      </x:c>
      <x:c r="K592" s="33" t="n">
        <x:v>4.375</x:v>
      </x:c>
      <x:c r="L592" s="33" t="n">
        <x:v>5.0208325</x:v>
      </x:c>
      <x:c r="M592" s="34" t="n">
        <x:v>14.5</x:v>
      </x:c>
      <x:c r="N592" s="36" t="n">
        <x:v>11268</x:v>
      </x:c>
      <x:c r="O592" s="37" t="n">
        <x:v>2817</x:v>
      </x:c>
      <x:c r="P592" s="37" t="n">
        <x:v>1561.5</x:v>
      </x:c>
      <x:c r="Q592" s="33" t="n">
        <x:f>H592/C592</x:f>
        <x:v>25.5</x:v>
      </x:c>
      <x:c r="R592" s="33" t="n">
        <x:f>I592/C592</x:f>
        <x:v>5</x:v>
      </x:c>
      <x:c r="S592" s="33" t="n">
        <x:f>IF(N592=0,0,H592/N592*1000)</x:f>
        <x:v>9.052183173588924</x:v>
      </x:c>
    </x:row>
    <x:row r="593">
      <x:c r="A593" s="35" t="str">
        <x:v>AGO2</x:v>
      </x:c>
      <x:c r="B593" s="35" t="str">
        <x:v>Other nuclear/regulatory</x:v>
      </x:c>
      <x:c r="C593" s="31" t="n">
        <x:v>11</x:v>
      </x:c>
      <x:c r="D593" s="31" t="n">
        <x:v>4</x:v>
      </x:c>
      <x:c r="E593" s="31" t="n">
        <x:v>4</x:v>
      </x:c>
      <x:c r="F593" s="31" t="n">
        <x:v>7</x:v>
      </x:c>
      <x:c r="G593" s="32" t="n">
        <x:v>0.6363636363636364</x:v>
      </x:c>
      <x:c r="H593" s="31" t="n">
        <x:v>728</x:v>
      </x:c>
      <x:c r="I593" s="31" t="n">
        <x:v>143</x:v>
      </x:c>
      <x:c r="J593" s="33" t="n">
        <x:v>5.090909090909091</x:v>
      </x:c>
      <x:c r="K593" s="33" t="n">
        <x:v>4.5</x:v>
      </x:c>
      <x:c r="L593" s="33" t="n">
        <x:v>5.072425454545455</x:v>
      </x:c>
      <x:c r="M593" s="34" t="n">
        <x:v>20</x:v>
      </x:c>
      <x:c r="N593" s="36" t="n">
        <x:v>66386</x:v>
      </x:c>
      <x:c r="O593" s="37" t="n">
        <x:v>6035.090909090909</x:v>
      </x:c>
      <x:c r="P593" s="37" t="n">
        <x:v>1406</x:v>
      </x:c>
      <x:c r="Q593" s="33" t="n">
        <x:f>H593/C593</x:f>
        <x:v>66.18181818181819</x:v>
      </x:c>
      <x:c r="R593" s="33" t="n">
        <x:f>I593/C593</x:f>
        <x:v>13</x:v>
      </x:c>
      <x:c r="S593" s="33" t="n">
        <x:f>IF(N593=0,0,H593/N593*1000)</x:f>
        <x:v>10.966167565450547</x:v>
      </x:c>
    </x:row>
    <x:row r="594">
      <x:c r="A594" s="35" t="str">
        <x:v>SKIL</x:v>
      </x:c>
      <x:c r="B594" s="35" t="str">
        <x:v>Other nuclear/regulatory</x:v>
      </x:c>
      <x:c r="C594" s="31" t="n">
        <x:v>5</x:v>
      </x:c>
      <x:c r="D594" s="31" t="n">
        <x:v>2</x:v>
      </x:c>
      <x:c r="E594" s="31" t="n">
        <x:v>3</x:v>
      </x:c>
      <x:c r="F594" s="31" t="n">
        <x:v>4</x:v>
      </x:c>
      <x:c r="G594" s="32" t="n">
        <x:v>0.8</x:v>
      </x:c>
      <x:c r="H594" s="31" t="n">
        <x:v>539</x:v>
      </x:c>
      <x:c r="I594" s="31" t="n">
        <x:v>106</x:v>
      </x:c>
      <x:c r="J594" s="33" t="n">
        <x:v>5.084905660377358</x:v>
      </x:c>
      <x:c r="K594" s="33" t="n">
        <x:v>4.79167</x:v>
      </x:c>
      <x:c r="L594" s="33" t="n">
        <x:v>4.435942</x:v>
      </x:c>
      <x:c r="M594" s="34" t="n">
        <x:v>122</x:v>
      </x:c>
      <x:c r="N594" s="36" t="n">
        <x:v>47250</x:v>
      </x:c>
      <x:c r="O594" s="37" t="n">
        <x:v>9450</x:v>
      </x:c>
      <x:c r="P594" s="37" t="n">
        <x:v>11607</x:v>
      </x:c>
      <x:c r="Q594" s="33" t="n">
        <x:f>H594/C594</x:f>
        <x:v>107.8</x:v>
      </x:c>
      <x:c r="R594" s="33" t="n">
        <x:f>I594/C594</x:f>
        <x:v>21.2</x:v>
      </x:c>
      <x:c r="S594" s="33" t="n">
        <x:f>IF(N594=0,0,H594/N594*1000)</x:f>
        <x:v>11.407407407407408</x:v>
      </x:c>
    </x:row>
    <x:row r="595">
      <x:c r="A595" s="35" t="str">
        <x:v>ZZZ3</x:v>
      </x:c>
      <x:c r="B595" s="35" t="str">
        <x:v>Other nuclear/regulatory</x:v>
      </x:c>
      <x:c r="C595" s="31" t="n">
        <x:v>8</x:v>
      </x:c>
      <x:c r="D595" s="31" t="n">
        <x:v>3</x:v>
      </x:c>
      <x:c r="E595" s="31" t="n">
        <x:v>4</x:v>
      </x:c>
      <x:c r="F595" s="31" t="n">
        <x:v>8</x:v>
      </x:c>
      <x:c r="G595" s="32" t="n">
        <x:v>1</x:v>
      </x:c>
      <x:c r="H595" s="31" t="n">
        <x:v>188</x:v>
      </x:c>
      <x:c r="I595" s="31" t="n">
        <x:v>37</x:v>
      </x:c>
      <x:c r="J595" s="33" t="n">
        <x:v>5.081081081081081</x:v>
      </x:c>
      <x:c r="K595" s="33" t="n">
        <x:v>5.75</x:v>
      </x:c>
      <x:c r="L595" s="33" t="n">
        <x:v>5.67689375</x:v>
      </x:c>
      <x:c r="M595" s="34" t="n">
        <x:v>19.5</x:v>
      </x:c>
      <x:c r="N595" s="36" t="n">
        <x:v>23665</x:v>
      </x:c>
      <x:c r="O595" s="37" t="n">
        <x:v>2958.125</x:v>
      </x:c>
      <x:c r="P595" s="37" t="n">
        <x:v>2218.5</x:v>
      </x:c>
      <x:c r="Q595" s="33" t="n">
        <x:f>H595/C595</x:f>
        <x:v>23.5</x:v>
      </x:c>
      <x:c r="R595" s="33" t="n">
        <x:f>I595/C595</x:f>
        <x:v>4.625</x:v>
      </x:c>
      <x:c r="S595" s="33" t="n">
        <x:f>IF(N595=0,0,H595/N595*1000)</x:f>
        <x:v>7.944221424043947</x:v>
      </x:c>
    </x:row>
    <x:row r="596">
      <x:c r="A596" s="35" t="str">
        <x:v>AGO1</x:v>
      </x:c>
      <x:c r="B596" s="35" t="str">
        <x:v>RNA-binding + established chromatin/transcription function</x:v>
      </x:c>
      <x:c r="C596" s="31" t="n">
        <x:v>15</x:v>
      </x:c>
      <x:c r="D596" s="31" t="n">
        <x:v>4</x:v>
      </x:c>
      <x:c r="E596" s="31" t="n">
        <x:v>5</x:v>
      </x:c>
      <x:c r="F596" s="31" t="n">
        <x:v>12</x:v>
      </x:c>
      <x:c r="G596" s="32" t="n">
        <x:v>0.8</x:v>
      </x:c>
      <x:c r="H596" s="31" t="n">
        <x:v>508</x:v>
      </x:c>
      <x:c r="I596" s="31" t="n">
        <x:v>100</x:v>
      </x:c>
      <x:c r="J596" s="33" t="n">
        <x:v>5.08</x:v>
      </x:c>
      <x:c r="K596" s="33" t="n">
        <x:v>4.2</x:v>
      </x:c>
      <x:c r="L596" s="33" t="n">
        <x:v>4.088955333333334</x:v>
      </x:c>
      <x:c r="M596" s="34" t="n">
        <x:v>13</x:v>
      </x:c>
      <x:c r="N596" s="36" t="n">
        <x:v>55818</x:v>
      </x:c>
      <x:c r="O596" s="37" t="n">
        <x:v>3721.2</x:v>
      </x:c>
      <x:c r="P596" s="37" t="n">
        <x:v>2678</x:v>
      </x:c>
      <x:c r="Q596" s="33" t="n">
        <x:f>H596/C596</x:f>
        <x:v>33.86666666666667</x:v>
      </x:c>
      <x:c r="R596" s="33" t="n">
        <x:f>I596/C596</x:f>
        <x:v>6.666666666666667</x:v>
      </x:c>
      <x:c r="S596" s="33" t="n">
        <x:f>IF(N596=0,0,H596/N596*1000)</x:f>
        <x:v>9.1010068436705</x:v>
      </x:c>
    </x:row>
    <x:row r="597">
      <x:c r="A597" s="35" t="str">
        <x:v>RBPJ</x:v>
      </x:c>
      <x:c r="B597" s="35" t="str">
        <x:v>Other nuclear/regulatory</x:v>
      </x:c>
      <x:c r="C597" s="31" t="n">
        <x:v>53</x:v>
      </x:c>
      <x:c r="D597" s="31" t="n">
        <x:v>8</x:v>
      </x:c>
      <x:c r="E597" s="31" t="n">
        <x:v>23</x:v>
      </x:c>
      <x:c r="F597" s="31" t="n">
        <x:v>52</x:v>
      </x:c>
      <x:c r="G597" s="32" t="n">
        <x:v>0.9811320754716981</x:v>
      </x:c>
      <x:c r="H597" s="31" t="n">
        <x:v>3569</x:v>
      </x:c>
      <x:c r="I597" s="31" t="n">
        <x:v>703</x:v>
      </x:c>
      <x:c r="J597" s="33" t="n">
        <x:v>5.076813655761025</x:v>
      </x:c>
      <x:c r="K597" s="33" t="n">
        <x:v>5.5</x:v>
      </x:c>
      <x:c r="L597" s="33" t="n">
        <x:v>6.879967735849056</x:v>
      </x:c>
      <x:c r="M597" s="34" t="n">
        <x:v>37</x:v>
      </x:c>
      <x:c r="N597" s="36" t="n">
        <x:v>352768</x:v>
      </x:c>
      <x:c r="O597" s="37" t="n">
        <x:v>6656</x:v>
      </x:c>
      <x:c r="P597" s="37" t="n">
        <x:v>2613</x:v>
      </x:c>
      <x:c r="Q597" s="33" t="n">
        <x:f>H597/C597</x:f>
        <x:v>67.33962264150944</x:v>
      </x:c>
      <x:c r="R597" s="33" t="n">
        <x:f>I597/C597</x:f>
        <x:v>13.264150943396226</x:v>
      </x:c>
      <x:c r="S597" s="33" t="n">
        <x:f>IF(N597=0,0,H597/N597*1000)</x:f>
        <x:v>10.11713080551524</x:v>
      </x:c>
    </x:row>
    <x:row r="598">
      <x:c r="A598" s="35" t="str">
        <x:v>HIC1</x:v>
      </x:c>
      <x:c r="B598" s="35" t="str">
        <x:v>Other nuclear/regulatory</x:v>
      </x:c>
      <x:c r="C598" s="31" t="n">
        <x:v>4</x:v>
      </x:c>
      <x:c r="D598" s="31" t="n">
        <x:v>2</x:v>
      </x:c>
      <x:c r="E598" s="31" t="n">
        <x:v>2</x:v>
      </x:c>
      <x:c r="F598" s="31" t="n">
        <x:v>4</x:v>
      </x:c>
      <x:c r="G598" s="32" t="n">
        <x:v>1</x:v>
      </x:c>
      <x:c r="H598" s="31" t="n">
        <x:v>416</x:v>
      </x:c>
      <x:c r="I598" s="31" t="n">
        <x:v>82</x:v>
      </x:c>
      <x:c r="J598" s="33" t="n">
        <x:v>5.073170731707317</x:v>
      </x:c>
      <x:c r="K598" s="33" t="n">
        <x:v>4.393465</x:v>
      </x:c>
      <x:c r="L598" s="33" t="n">
        <x:v>4.5380025</x:v>
      </x:c>
      <x:c r="M598" s="34" t="n">
        <x:v>86.5</x:v>
      </x:c>
      <x:c r="N598" s="36" t="n">
        <x:v>43246</x:v>
      </x:c>
      <x:c r="O598" s="37" t="n">
        <x:v>10811.5</x:v>
      </x:c>
      <x:c r="P598" s="37" t="n">
        <x:v>10522</x:v>
      </x:c>
      <x:c r="Q598" s="33" t="n">
        <x:f>H598/C598</x:f>
        <x:v>104</x:v>
      </x:c>
      <x:c r="R598" s="33" t="n">
        <x:f>I598/C598</x:f>
        <x:v>20.5</x:v>
      </x:c>
      <x:c r="S598" s="33" t="n">
        <x:f>IF(N598=0,0,H598/N598*1000)</x:f>
        <x:v>9.61938676409379</x:v>
      </x:c>
    </x:row>
    <x:row r="599">
      <x:c r="A599" s="35" t="str">
        <x:v>NCOR1</x:v>
      </x:c>
      <x:c r="B599" s="35" t="str">
        <x:v>Transcriptional coregulation</x:v>
      </x:c>
      <x:c r="C599" s="31" t="n">
        <x:v>25</x:v>
      </x:c>
      <x:c r="D599" s="31" t="n">
        <x:v>4</x:v>
      </x:c>
      <x:c r="E599" s="31" t="n">
        <x:v>7</x:v>
      </x:c>
      <x:c r="F599" s="31" t="n">
        <x:v>23</x:v>
      </x:c>
      <x:c r="G599" s="32" t="n">
        <x:v>0.92</x:v>
      </x:c>
      <x:c r="H599" s="31" t="n">
        <x:v>1584</x:v>
      </x:c>
      <x:c r="I599" s="31" t="n">
        <x:v>313</x:v>
      </x:c>
      <x:c r="J599" s="33" t="n">
        <x:v>5.060702875399361</x:v>
      </x:c>
      <x:c r="K599" s="33" t="n">
        <x:v>5.20833</x:v>
      </x:c>
      <x:c r="L599" s="33" t="n">
        <x:v>8.8099268</x:v>
      </x:c>
      <x:c r="M599" s="34" t="n">
        <x:v>35</x:v>
      </x:c>
      <x:c r="N599" s="36" t="n">
        <x:v>161871</x:v>
      </x:c>
      <x:c r="O599" s="37" t="n">
        <x:v>6474.84</x:v>
      </x:c>
      <x:c r="P599" s="37" t="n">
        <x:v>2061</x:v>
      </x:c>
      <x:c r="Q599" s="33" t="n">
        <x:f>H599/C599</x:f>
        <x:v>63.36</x:v>
      </x:c>
      <x:c r="R599" s="33" t="n">
        <x:f>I599/C599</x:f>
        <x:v>12.52</x:v>
      </x:c>
      <x:c r="S599" s="33" t="n">
        <x:f>IF(N599=0,0,H599/N599*1000)</x:f>
        <x:v>9.785569990918695</x:v>
      </x:c>
    </x:row>
    <x:row r="600">
      <x:c r="A600" s="35" t="str">
        <x:v>XBP1</x:v>
      </x:c>
      <x:c r="B600" s="35" t="str">
        <x:v>Other nuclear/regulatory</x:v>
      </x:c>
      <x:c r="C600" s="31" t="n">
        <x:v>22</x:v>
      </x:c>
      <x:c r="D600" s="31" t="n">
        <x:v>4</x:v>
      </x:c>
      <x:c r="E600" s="31" t="n">
        <x:v>6</x:v>
      </x:c>
      <x:c r="F600" s="31" t="n">
        <x:v>20</x:v>
      </x:c>
      <x:c r="G600" s="32" t="n">
        <x:v>0.9090909090909091</x:v>
      </x:c>
      <x:c r="H600" s="31" t="n">
        <x:v>668</x:v>
      </x:c>
      <x:c r="I600" s="31" t="n">
        <x:v>132</x:v>
      </x:c>
      <x:c r="J600" s="33" t="n">
        <x:v>5.0606060606060606</x:v>
      </x:c>
      <x:c r="K600" s="33" t="n">
        <x:v>4</x:v>
      </x:c>
      <x:c r="L600" s="33" t="n">
        <x:v>4.958082272727273</x:v>
      </x:c>
      <x:c r="M600" s="34" t="n">
        <x:v>19</x:v>
      </x:c>
      <x:c r="N600" s="36" t="n">
        <x:v>87491</x:v>
      </x:c>
      <x:c r="O600" s="37" t="n">
        <x:v>3976.8636363636365</x:v>
      </x:c>
      <x:c r="P600" s="37" t="n">
        <x:v>1892.5</x:v>
      </x:c>
      <x:c r="Q600" s="33" t="n">
        <x:f>H600/C600</x:f>
        <x:v>30.363636363636363</x:v>
      </x:c>
      <x:c r="R600" s="33" t="n">
        <x:f>I600/C600</x:f>
        <x:v>6</x:v>
      </x:c>
      <x:c r="S600" s="33" t="n">
        <x:f>IF(N600=0,0,H600/N600*1000)</x:f>
        <x:v>7.635071035877976</x:v>
      </x:c>
    </x:row>
    <x:row r="601">
      <x:c r="A601" s="35" t="str">
        <x:v>MBD1</x:v>
      </x:c>
      <x:c r="B601" s="35" t="str">
        <x:v>Chromatin binding/readers</x:v>
      </x:c>
      <x:c r="C601" s="31" t="n">
        <x:v>7</x:v>
      </x:c>
      <x:c r="D601" s="31" t="n">
        <x:v>3</x:v>
      </x:c>
      <x:c r="E601" s="31" t="n">
        <x:v>3</x:v>
      </x:c>
      <x:c r="F601" s="31" t="n">
        <x:v>7</x:v>
      </x:c>
      <x:c r="G601" s="32" t="n">
        <x:v>1</x:v>
      </x:c>
      <x:c r="H601" s="31" t="n">
        <x:v>298</x:v>
      </x:c>
      <x:c r="I601" s="31" t="n">
        <x:v>59</x:v>
      </x:c>
      <x:c r="J601" s="33" t="n">
        <x:v>5.0508474576271185</x:v>
      </x:c>
      <x:c r="K601" s="33" t="n">
        <x:v>5.90909</x:v>
      </x:c>
      <x:c r="L601" s="33" t="n">
        <x:v>5.348578571428571</x:v>
      </x:c>
      <x:c r="M601" s="34" t="n">
        <x:v>47</x:v>
      </x:c>
      <x:c r="N601" s="36" t="n">
        <x:v>50456</x:v>
      </x:c>
      <x:c r="O601" s="37" t="n">
        <x:v>7208</x:v>
      </x:c>
      <x:c r="P601" s="37" t="n">
        <x:v>4718</x:v>
      </x:c>
      <x:c r="Q601" s="33" t="n">
        <x:f>H601/C601</x:f>
        <x:v>42.57142857142857</x:v>
      </x:c>
      <x:c r="R601" s="33" t="n">
        <x:f>I601/C601</x:f>
        <x:v>8.428571428571429</x:v>
      </x:c>
      <x:c r="S601" s="33" t="n">
        <x:f>IF(N601=0,0,H601/N601*1000)</x:f>
        <x:v>5.906136039321389</x:v>
      </x:c>
    </x:row>
    <x:row r="602">
      <x:c r="A602" s="35" t="str">
        <x:v>CPSF2</x:v>
      </x:c>
      <x:c r="B602" s="35" t="str">
        <x:v>Primarily RNA processing/binding</x:v>
      </x:c>
      <x:c r="C602" s="31" t="n">
        <x:v>4</x:v>
      </x:c>
      <x:c r="D602" s="31" t="n">
        <x:v>1</x:v>
      </x:c>
      <x:c r="E602" s="31" t="n">
        <x:v>1</x:v>
      </x:c>
      <x:c r="F602" s="31" t="n">
        <x:v>4</x:v>
      </x:c>
      <x:c r="G602" s="32" t="n">
        <x:v>1</x:v>
      </x:c>
      <x:c r="H602" s="31" t="n">
        <x:v>1332</x:v>
      </x:c>
      <x:c r="I602" s="31" t="n">
        <x:v>264</x:v>
      </x:c>
      <x:c r="J602" s="33" t="n">
        <x:v>5.045454545454546</x:v>
      </x:c>
      <x:c r="K602" s="33" t="n">
        <x:v>5.014925</x:v>
      </x:c>
      <x:c r="L602" s="33" t="n">
        <x:v>5.053295</x:v>
      </x:c>
      <x:c r="M602" s="34" t="n">
        <x:v>336</x:v>
      </x:c>
      <x:c r="N602" s="36" t="n">
        <x:v>109563</x:v>
      </x:c>
      <x:c r="O602" s="37" t="n">
        <x:v>27390.75</x:v>
      </x:c>
      <x:c r="P602" s="37" t="n">
        <x:v>27499.5</x:v>
      </x:c>
      <x:c r="Q602" s="33" t="n">
        <x:f>H602/C602</x:f>
        <x:v>333</x:v>
      </x:c>
      <x:c r="R602" s="33" t="n">
        <x:f>I602/C602</x:f>
        <x:v>66</x:v>
      </x:c>
      <x:c r="S602" s="33" t="n">
        <x:f>IF(N602=0,0,H602/N602*1000)</x:f>
        <x:v>12.157388899537251</x:v>
      </x:c>
    </x:row>
    <x:row r="603">
      <x:c r="A603" s="35" t="str">
        <x:v>ATF1</x:v>
      </x:c>
      <x:c r="B603" s="35" t="str">
        <x:v>Sequence-specific TF</x:v>
      </x:c>
      <x:c r="C603" s="31" t="n">
        <x:v>32</x:v>
      </x:c>
      <x:c r="D603" s="31" t="n">
        <x:v>4</x:v>
      </x:c>
      <x:c r="E603" s="31" t="n">
        <x:v>6</x:v>
      </x:c>
      <x:c r="F603" s="31" t="n">
        <x:v>32</x:v>
      </x:c>
      <x:c r="G603" s="32" t="n">
        <x:v>1</x:v>
      </x:c>
      <x:c r="H603" s="31" t="n">
        <x:v>8808</x:v>
      </x:c>
      <x:c r="I603" s="31" t="n">
        <x:v>1749</x:v>
      </x:c>
      <x:c r="J603" s="33" t="n">
        <x:v>5.036020583190394</x:v>
      </x:c>
      <x:c r="K603" s="33" t="n">
        <x:v>6.158825</x:v>
      </x:c>
      <x:c r="L603" s="33" t="n">
        <x:v>6.090888125</x:v>
      </x:c>
      <x:c r="M603" s="34" t="n">
        <x:v>250</x:v>
      </x:c>
      <x:c r="N603" s="36" t="n">
        <x:v>819213</x:v>
      </x:c>
      <x:c r="O603" s="37" t="n">
        <x:v>25600.40625</x:v>
      </x:c>
      <x:c r="P603" s="37" t="n">
        <x:v>20145.5</x:v>
      </x:c>
      <x:c r="Q603" s="33" t="n">
        <x:f>H603/C603</x:f>
        <x:v>275.25</x:v>
      </x:c>
      <x:c r="R603" s="33" t="n">
        <x:f>I603/C603</x:f>
        <x:v>54.65625</x:v>
      </x:c>
      <x:c r="S603" s="33" t="n">
        <x:f>IF(N603=0,0,H603/N603*1000)</x:f>
        <x:v>10.751782503451484</x:v>
      </x:c>
    </x:row>
    <x:row r="604">
      <x:c r="A604" s="35" t="str">
        <x:v>EGR1</x:v>
      </x:c>
      <x:c r="B604" s="35" t="str">
        <x:v>Other nuclear/regulatory</x:v>
      </x:c>
      <x:c r="C604" s="31" t="n">
        <x:v>84</x:v>
      </x:c>
      <x:c r="D604" s="31" t="n">
        <x:v>10</x:v>
      </x:c>
      <x:c r="E604" s="31" t="n">
        <x:v>23</x:v>
      </x:c>
      <x:c r="F604" s="31" t="n">
        <x:v>81</x:v>
      </x:c>
      <x:c r="G604" s="32" t="n">
        <x:v>0.9642857142857143</x:v>
      </x:c>
      <x:c r="H604" s="31" t="n">
        <x:v>6253</x:v>
      </x:c>
      <x:c r="I604" s="31" t="n">
        <x:v>1243</x:v>
      </x:c>
      <x:c r="J604" s="33" t="n">
        <x:v>5.030571198712791</x:v>
      </x:c>
      <x:c r="K604" s="33" t="n">
        <x:v>5.297645</x:v>
      </x:c>
      <x:c r="L604" s="33" t="n">
        <x:v>20.24534392857143</x:v>
      </x:c>
      <x:c r="M604" s="34" t="n">
        <x:v>51</x:v>
      </x:c>
      <x:c r="N604" s="36" t="n">
        <x:v>639701</x:v>
      </x:c>
      <x:c r="O604" s="37" t="n">
        <x:v>7615.488095238095</x:v>
      </x:c>
      <x:c r="P604" s="37" t="n">
        <x:v>2231</x:v>
      </x:c>
      <x:c r="Q604" s="33" t="n">
        <x:f>H604/C604</x:f>
        <x:v>74.44047619047619</x:v>
      </x:c>
      <x:c r="R604" s="33" t="n">
        <x:f>I604/C604</x:f>
        <x:v>14.797619047619047</x:v>
      </x:c>
      <x:c r="S604" s="33" t="n">
        <x:f>IF(N604=0,0,H604/N604*1000)</x:f>
        <x:v>9.774879201376892</x:v>
      </x:c>
    </x:row>
    <x:row r="605">
      <x:c r="A605" s="35" t="str">
        <x:v>ZNF282</x:v>
      </x:c>
      <x:c r="B605" s="35" t="str">
        <x:v>Sequence-specific TF</x:v>
      </x:c>
      <x:c r="C605" s="31" t="n">
        <x:v>4</x:v>
      </x:c>
      <x:c r="D605" s="31" t="n">
        <x:v>2</x:v>
      </x:c>
      <x:c r="E605" s="31" t="n">
        <x:v>2</x:v>
      </x:c>
      <x:c r="F605" s="31" t="n">
        <x:v>4</x:v>
      </x:c>
      <x:c r="G605" s="32" t="n">
        <x:v>1</x:v>
      </x:c>
      <x:c r="H605" s="31" t="n">
        <x:v>166</x:v>
      </x:c>
      <x:c r="I605" s="31" t="n">
        <x:v>33</x:v>
      </x:c>
      <x:c r="J605" s="33" t="n">
        <x:v>5.03030303030303</x:v>
      </x:c>
      <x:c r="K605" s="33" t="n">
        <x:v>4.175</x:v>
      </x:c>
      <x:c r="L605" s="33" t="n">
        <x:v>4.125</x:v>
      </x:c>
      <x:c r="M605" s="34" t="n">
        <x:v>37.5</x:v>
      </x:c>
      <x:c r="N605" s="36" t="n">
        <x:v>15036</x:v>
      </x:c>
      <x:c r="O605" s="37" t="n">
        <x:v>3759</x:v>
      </x:c>
      <x:c r="P605" s="37" t="n">
        <x:v>3164.5</x:v>
      </x:c>
      <x:c r="Q605" s="33" t="n">
        <x:f>H605/C605</x:f>
        <x:v>41.5</x:v>
      </x:c>
      <x:c r="R605" s="33" t="n">
        <x:f>I605/C605</x:f>
        <x:v>8.25</x:v>
      </x:c>
      <x:c r="S605" s="33" t="n">
        <x:f>IF(N605=0,0,H605/N605*1000)</x:f>
        <x:v>11.040170258047352</x:v>
      </x:c>
    </x:row>
    <x:row r="606">
      <x:c r="A606" s="35" t="str">
        <x:v>ZNF7</x:v>
      </x:c>
      <x:c r="B606" s="35" t="str">
        <x:v>Sequence-specific TF</x:v>
      </x:c>
      <x:c r="C606" s="31" t="n">
        <x:v>4</x:v>
      </x:c>
      <x:c r="D606" s="31" t="n">
        <x:v>2</x:v>
      </x:c>
      <x:c r="E606" s="31" t="n">
        <x:v>2</x:v>
      </x:c>
      <x:c r="F606" s="31" t="n">
        <x:v>4</x:v>
      </x:c>
      <x:c r="G606" s="32" t="n">
        <x:v>1</x:v>
      </x:c>
      <x:c r="H606" s="31" t="n">
        <x:v>367</x:v>
      </x:c>
      <x:c r="I606" s="31" t="n">
        <x:v>73</x:v>
      </x:c>
      <x:c r="J606" s="33" t="n">
        <x:v>5.027397260273973</x:v>
      </x:c>
      <x:c r="K606" s="33" t="n">
        <x:v>5.415215</x:v>
      </x:c>
      <x:c r="L606" s="33" t="n">
        <x:v>5.4576075</x:v>
      </x:c>
      <x:c r="M606" s="34" t="n">
        <x:v>87.5</x:v>
      </x:c>
      <x:c r="N606" s="36" t="n">
        <x:v>44870</x:v>
      </x:c>
      <x:c r="O606" s="37" t="n">
        <x:v>11217.5</x:v>
      </x:c>
      <x:c r="P606" s="37" t="n">
        <x:v>10246</x:v>
      </x:c>
      <x:c r="Q606" s="33" t="n">
        <x:f>H606/C606</x:f>
        <x:v>91.75</x:v>
      </x:c>
      <x:c r="R606" s="33" t="n">
        <x:f>I606/C606</x:f>
        <x:v>18.25</x:v>
      </x:c>
      <x:c r="S606" s="33" t="n">
        <x:f>IF(N606=0,0,H606/N606*1000)</x:f>
        <x:v>8.179184310229552</x:v>
      </x:c>
    </x:row>
    <x:row r="607">
      <x:c r="A607" s="35" t="str">
        <x:v>E2F5</x:v>
      </x:c>
      <x:c r="B607" s="35" t="str">
        <x:v>Sequence-specific TF</x:v>
      </x:c>
      <x:c r="C607" s="31" t="n">
        <x:v>4</x:v>
      </x:c>
      <x:c r="D607" s="31" t="n">
        <x:v>2</x:v>
      </x:c>
      <x:c r="E607" s="31" t="n">
        <x:v>2</x:v>
      </x:c>
      <x:c r="F607" s="31" t="n">
        <x:v>4</x:v>
      </x:c>
      <x:c r="G607" s="32" t="n">
        <x:v>1</x:v>
      </x:c>
      <x:c r="H607" s="31" t="n">
        <x:v>422</x:v>
      </x:c>
      <x:c r="I607" s="31" t="n">
        <x:v>84</x:v>
      </x:c>
      <x:c r="J607" s="33" t="n">
        <x:v>5.023809523809524</x:v>
      </x:c>
      <x:c r="K607" s="33" t="n">
        <x:v>6.071429999999999</x:v>
      </x:c>
      <x:c r="L607" s="33" t="n">
        <x:v>5.9940475</x:v>
      </x:c>
      <x:c r="M607" s="34" t="n">
        <x:v>97.5</x:v>
      </x:c>
      <x:c r="N607" s="36" t="n">
        <x:v>45033</x:v>
      </x:c>
      <x:c r="O607" s="37" t="n">
        <x:v>11258.25</x:v>
      </x:c>
      <x:c r="P607" s="37" t="n">
        <x:v>9775</x:v>
      </x:c>
      <x:c r="Q607" s="33" t="n">
        <x:f>H607/C607</x:f>
        <x:v>105.5</x:v>
      </x:c>
      <x:c r="R607" s="33" t="n">
        <x:f>I607/C607</x:f>
        <x:v>21</x:v>
      </x:c>
      <x:c r="S607" s="33" t="n">
        <x:f>IF(N607=0,0,H607/N607*1000)</x:f>
        <x:v>9.370905780205627</x:v>
      </x:c>
    </x:row>
    <x:row r="608">
      <x:c r="A608" s="35" t="str">
        <x:v>RUVBL2</x:v>
      </x:c>
      <x:c r="B608" s="35" t="str">
        <x:v>Other nuclear/regulatory</x:v>
      </x:c>
      <x:c r="C608" s="31" t="n">
        <x:v>21</x:v>
      </x:c>
      <x:c r="D608" s="31" t="n">
        <x:v>6</x:v>
      </x:c>
      <x:c r="E608" s="31" t="n">
        <x:v>9</x:v>
      </x:c>
      <x:c r="F608" s="31" t="n">
        <x:v>14</x:v>
      </x:c>
      <x:c r="G608" s="32" t="n">
        <x:v>0.6666666666666666</x:v>
      </x:c>
      <x:c r="H608" s="31" t="n">
        <x:v>4303</x:v>
      </x:c>
      <x:c r="I608" s="31" t="n">
        <x:v>858</x:v>
      </x:c>
      <x:c r="J608" s="33" t="n">
        <x:v>5.015151515151516</x:v>
      </x:c>
      <x:c r="K608" s="33" t="n">
        <x:v>4.81356</x:v>
      </x:c>
      <x:c r="L608" s="33" t="n">
        <x:v>3.464194761904762</x:v>
      </x:c>
      <x:c r="M608" s="34" t="n">
        <x:v>272</x:v>
      </x:c>
      <x:c r="N608" s="36" t="n">
        <x:v>301248</x:v>
      </x:c>
      <x:c r="O608" s="37" t="n">
        <x:v>14345.142857142857</x:v>
      </x:c>
      <x:c r="P608" s="37" t="n">
        <x:v>18410</x:v>
      </x:c>
      <x:c r="Q608" s="33" t="n">
        <x:f>H608/C608</x:f>
        <x:v>204.9047619047619</x:v>
      </x:c>
      <x:c r="R608" s="33" t="n">
        <x:f>I608/C608</x:f>
        <x:v>40.857142857142854</x:v>
      </x:c>
      <x:c r="S608" s="33" t="n">
        <x:f>IF(N608=0,0,H608/N608*1000)</x:f>
        <x:v>14.283912258338646</x:v>
      </x:c>
    </x:row>
    <x:row r="609">
      <x:c r="A609" s="35" t="str">
        <x:v>BCL11B</x:v>
      </x:c>
      <x:c r="B609" s="35" t="str">
        <x:v>Other nuclear/regulatory</x:v>
      </x:c>
      <x:c r="C609" s="31" t="n">
        <x:v>14</x:v>
      </x:c>
      <x:c r="D609" s="31" t="n">
        <x:v>2</x:v>
      </x:c>
      <x:c r="E609" s="31" t="n">
        <x:v>6</x:v>
      </x:c>
      <x:c r="F609" s="31" t="n">
        <x:v>14</x:v>
      </x:c>
      <x:c r="G609" s="32" t="n">
        <x:v>1</x:v>
      </x:c>
      <x:c r="H609" s="31" t="n">
        <x:v>2232</x:v>
      </x:c>
      <x:c r="I609" s="31" t="n">
        <x:v>446</x:v>
      </x:c>
      <x:c r="J609" s="33" t="n">
        <x:v>5.004484304932736</x:v>
      </x:c>
      <x:c r="K609" s="33" t="n">
        <x:v>7.100960000000001</x:v>
      </x:c>
      <x:c r="L609" s="33" t="n">
        <x:v>8.558900714285715</x:v>
      </x:c>
      <x:c r="M609" s="34" t="n">
        <x:v>103.5</x:v>
      </x:c>
      <x:c r="N609" s="36" t="n">
        <x:v>182873</x:v>
      </x:c>
      <x:c r="O609" s="37" t="n">
        <x:v>13062.357142857143</x:v>
      </x:c>
      <x:c r="P609" s="37" t="n">
        <x:v>6842</x:v>
      </x:c>
      <x:c r="Q609" s="33" t="n">
        <x:f>H609/C609</x:f>
        <x:v>159.42857142857142</x:v>
      </x:c>
      <x:c r="R609" s="33" t="n">
        <x:f>I609/C609</x:f>
        <x:v>31.857142857142858</x:v>
      </x:c>
      <x:c r="S609" s="33" t="n">
        <x:f>IF(N609=0,0,H609/N609*1000)</x:f>
        <x:v>12.20519158104258</x:v>
      </x:c>
    </x:row>
    <x:row r="610">
      <x:c r="A610" s="35" t="str">
        <x:v>GATAD2B</x:v>
      </x:c>
      <x:c r="B610" s="35" t="str">
        <x:v>Sequence-specific TF</x:v>
      </x:c>
      <x:c r="C610" s="31" t="n">
        <x:v>23</x:v>
      </x:c>
      <x:c r="D610" s="31" t="n">
        <x:v>4</x:v>
      </x:c>
      <x:c r="E610" s="31" t="n">
        <x:v>6</x:v>
      </x:c>
      <x:c r="F610" s="31" t="n">
        <x:v>22</x:v>
      </x:c>
      <x:c r="G610" s="32" t="n">
        <x:v>0.9565217391304348</x:v>
      </x:c>
      <x:c r="H610" s="31" t="n">
        <x:v>1146</x:v>
      </x:c>
      <x:c r="I610" s="31" t="n">
        <x:v>229</x:v>
      </x:c>
      <x:c r="J610" s="33" t="n">
        <x:v>5.004366812227074</x:v>
      </x:c>
      <x:c r="K610" s="33" t="n">
        <x:v>5.5</x:v>
      </x:c>
      <x:c r="L610" s="33" t="n">
        <x:v>7.395142173913043</x:v>
      </x:c>
      <x:c r="M610" s="34" t="n">
        <x:v>33</x:v>
      </x:c>
      <x:c r="N610" s="36" t="n">
        <x:v>109309</x:v>
      </x:c>
      <x:c r="O610" s="37" t="n">
        <x:v>4752.565217391304</x:v>
      </x:c>
      <x:c r="P610" s="37" t="n">
        <x:v>2285</x:v>
      </x:c>
      <x:c r="Q610" s="33" t="n">
        <x:f>H610/C610</x:f>
        <x:v>49.82608695652174</x:v>
      </x:c>
      <x:c r="R610" s="33" t="n">
        <x:f>I610/C610</x:f>
        <x:v>9.956521739130435</x:v>
      </x:c>
      <x:c r="S610" s="33" t="n">
        <x:f>IF(N610=0,0,H610/N610*1000)</x:f>
        <x:v>10.484040655389768</x:v>
      </x:c>
    </x:row>
    <x:row r="611">
      <x:c r="A611" s="35" t="str">
        <x:v>MLX</x:v>
      </x:c>
      <x:c r="B611" s="35" t="str">
        <x:v>Other nuclear/regulatory</x:v>
      </x:c>
      <x:c r="C611" s="31" t="n">
        <x:v>8</x:v>
      </x:c>
      <x:c r="D611" s="31" t="n">
        <x:v>3</x:v>
      </x:c>
      <x:c r="E611" s="31" t="n">
        <x:v>3</x:v>
      </x:c>
      <x:c r="F611" s="31" t="n">
        <x:v>8</x:v>
      </x:c>
      <x:c r="G611" s="32" t="n">
        <x:v>1</x:v>
      </x:c>
      <x:c r="H611" s="31" t="n">
        <x:v>215</x:v>
      </x:c>
      <x:c r="I611" s="31" t="n">
        <x:v>43</x:v>
      </x:c>
      <x:c r="J611" s="33" t="n">
        <x:v>5</x:v>
      </x:c>
      <x:c r="K611" s="33" t="n">
        <x:v>3.854165</x:v>
      </x:c>
      <x:c r="L611" s="33" t="n">
        <x:v>5.21875375</x:v>
      </x:c>
      <x:c r="M611" s="34" t="n">
        <x:v>20</x:v>
      </x:c>
      <x:c r="N611" s="36" t="n">
        <x:v>25940</x:v>
      </x:c>
      <x:c r="O611" s="37" t="n">
        <x:v>3242.5</x:v>
      </x:c>
      <x:c r="P611" s="37" t="n">
        <x:v>1694</x:v>
      </x:c>
      <x:c r="Q611" s="33" t="n">
        <x:f>H611/C611</x:f>
        <x:v>26.875</x:v>
      </x:c>
      <x:c r="R611" s="33" t="n">
        <x:f>I611/C611</x:f>
        <x:v>5.375</x:v>
      </x:c>
      <x:c r="S611" s="33" t="n">
        <x:f>IF(N611=0,0,H611/N611*1000)</x:f>
        <x:v>8.288357748650734</x:v>
      </x:c>
    </x:row>
    <x:row r="612">
      <x:c r="A612" s="35" t="str">
        <x:v>ASH1L</x:v>
      </x:c>
      <x:c r="B612" s="35" t="str">
        <x:v>Other nuclear/regulatory</x:v>
      </x:c>
      <x:c r="C612" s="31" t="n">
        <x:v>6</x:v>
      </x:c>
      <x:c r="D612" s="31" t="n">
        <x:v>2</x:v>
      </x:c>
      <x:c r="E612" s="31" t="n">
        <x:v>3</x:v>
      </x:c>
      <x:c r="F612" s="31" t="n">
        <x:v>4</x:v>
      </x:c>
      <x:c r="G612" s="32" t="n">
        <x:v>0.6666666666666666</x:v>
      </x:c>
      <x:c r="H612" s="31" t="n">
        <x:v>160</x:v>
      </x:c>
      <x:c r="I612" s="31" t="n">
        <x:v>32</x:v>
      </x:c>
      <x:c r="J612" s="33" t="n">
        <x:v>5</x:v>
      </x:c>
      <x:c r="K612" s="33" t="n">
        <x:v>3.5</x:v>
      </x:c>
      <x:c r="L612" s="33" t="n">
        <x:v>3.651146666666667</x:v>
      </x:c>
      <x:c r="M612" s="34" t="n">
        <x:v>8.5</x:v>
      </x:c>
      <x:c r="N612" s="36" t="n">
        <x:v>17496</x:v>
      </x:c>
      <x:c r="O612" s="37" t="n">
        <x:v>2916</x:v>
      </x:c>
      <x:c r="P612" s="37" t="n">
        <x:v>2440</x:v>
      </x:c>
      <x:c r="Q612" s="33" t="n">
        <x:f>H612/C612</x:f>
        <x:v>26.666666666666668</x:v>
      </x:c>
      <x:c r="R612" s="33" t="n">
        <x:f>I612/C612</x:f>
        <x:v>5.333333333333333</x:v>
      </x:c>
      <x:c r="S612" s="33" t="n">
        <x:f>IF(N612=0,0,H612/N612*1000)</x:f>
        <x:v>9.144947416552355</x:v>
      </x:c>
    </x:row>
    <x:row r="613">
      <x:c r="A613" s="35" t="str">
        <x:v>EBNA1</x:v>
      </x:c>
      <x:c r="B613" s="35" t="str">
        <x:v>Other nuclear/regulatory</x:v>
      </x:c>
      <x:c r="C613" s="31" t="n">
        <x:v>6</x:v>
      </x:c>
      <x:c r="D613" s="31" t="n">
        <x:v>2</x:v>
      </x:c>
      <x:c r="E613" s="31" t="n">
        <x:v>5</x:v>
      </x:c>
      <x:c r="F613" s="31" t="n">
        <x:v>6</x:v>
      </x:c>
      <x:c r="G613" s="32" t="n">
        <x:v>1</x:v>
      </x:c>
      <x:c r="H613" s="31" t="n">
        <x:v>40</x:v>
      </x:c>
      <x:c r="I613" s="31" t="n">
        <x:v>8</x:v>
      </x:c>
      <x:c r="J613" s="33" t="n">
        <x:v>5</x:v>
      </x:c>
      <x:c r="K613" s="33" t="n">
        <x:v>5.75</x:v>
      </x:c>
      <x:c r="L613" s="33" t="n">
        <x:v>5.333333333333333</x:v>
      </x:c>
      <x:c r="M613" s="34" t="n">
        <x:v>6</x:v>
      </x:c>
      <x:c r="N613" s="36" t="n">
        <x:v>5926</x:v>
      </x:c>
      <x:c r="O613" s="37" t="n">
        <x:v>987.6666666666666</x:v>
      </x:c>
      <x:c r="P613" s="37" t="n">
        <x:v>858.5</x:v>
      </x:c>
      <x:c r="Q613" s="33" t="n">
        <x:f>H613/C613</x:f>
        <x:v>6.666666666666667</x:v>
      </x:c>
      <x:c r="R613" s="33" t="n">
        <x:f>I613/C613</x:f>
        <x:v>1.3333333333333333</x:v>
      </x:c>
      <x:c r="S613" s="33" t="n">
        <x:f>IF(N613=0,0,H613/N613*1000)</x:f>
        <x:v>6.749915626054674</x:v>
      </x:c>
    </x:row>
    <x:row r="614">
      <x:c r="A614" s="35" t="str">
        <x:v>PCGF6</x:v>
      </x:c>
      <x:c r="B614" s="35" t="str">
        <x:v>Polycomb system</x:v>
      </x:c>
      <x:c r="C614" s="31" t="n">
        <x:v>5</x:v>
      </x:c>
      <x:c r="D614" s="31" t="n">
        <x:v>3</x:v>
      </x:c>
      <x:c r="E614" s="31" t="n">
        <x:v>3</x:v>
      </x:c>
      <x:c r="F614" s="31" t="n">
        <x:v>2</x:v>
      </x:c>
      <x:c r="G614" s="32" t="n">
        <x:v>0.4</x:v>
      </x:c>
      <x:c r="H614" s="31" t="n">
        <x:v>20</x:v>
      </x:c>
      <x:c r="I614" s="31" t="n">
        <x:v>4</x:v>
      </x:c>
      <x:c r="J614" s="33" t="n">
        <x:v>5</x:v>
      </x:c>
      <x:c r="K614" s="33" t="n">
        <x:v>1</x:v>
      </x:c>
      <x:c r="L614" s="33" t="n">
        <x:v>4.2004</x:v>
      </x:c>
      <x:c r="M614" s="34" t="n">
        <x:v>0</x:v>
      </x:c>
      <x:c r="N614" s="36" t="n">
        <x:v>2660</x:v>
      </x:c>
      <x:c r="O614" s="37" t="n">
        <x:v>532</x:v>
      </x:c>
      <x:c r="P614" s="37" t="n">
        <x:v>499</x:v>
      </x:c>
      <x:c r="Q614" s="33" t="n">
        <x:f>H614/C614</x:f>
        <x:v>4</x:v>
      </x:c>
      <x:c r="R614" s="33" t="n">
        <x:f>I614/C614</x:f>
        <x:v>0.8</x:v>
      </x:c>
      <x:c r="S614" s="33" t="n">
        <x:f>IF(N614=0,0,H614/N614*1000)</x:f>
        <x:v>7.518796992481203</x:v>
      </x:c>
    </x:row>
    <x:row r="615">
      <x:c r="A615" s="35" t="str">
        <x:v>SUV39H1</x:v>
      </x:c>
      <x:c r="B615" s="35" t="str">
        <x:v>Chromatin modification</x:v>
      </x:c>
      <x:c r="C615" s="31" t="n">
        <x:v>4</x:v>
      </x:c>
      <x:c r="D615" s="31" t="n">
        <x:v>1</x:v>
      </x:c>
      <x:c r="E615" s="31" t="n">
        <x:v>1</x:v>
      </x:c>
      <x:c r="F615" s="31" t="n">
        <x:v>4</x:v>
      </x:c>
      <x:c r="G615" s="32" t="n">
        <x:v>1</x:v>
      </x:c>
      <x:c r="H615" s="31" t="n">
        <x:v>20</x:v>
      </x:c>
      <x:c r="I615" s="31" t="n">
        <x:v>4</x:v>
      </x:c>
      <x:c r="J615" s="33" t="n">
        <x:v>5</x:v>
      </x:c>
      <x:c r="K615" s="33" t="n">
        <x:v>4.5</x:v>
      </x:c>
      <x:c r="L615" s="33" t="n">
        <x:v>5</x:v>
      </x:c>
      <x:c r="M615" s="34" t="n">
        <x:v>4.5</x:v>
      </x:c>
      <x:c r="N615" s="36" t="n">
        <x:v>3224</x:v>
      </x:c>
      <x:c r="O615" s="37" t="n">
        <x:v>806</x:v>
      </x:c>
      <x:c r="P615" s="37" t="n">
        <x:v>793</x:v>
      </x:c>
      <x:c r="Q615" s="33" t="n">
        <x:f>H615/C615</x:f>
        <x:v>5</x:v>
      </x:c>
      <x:c r="R615" s="33" t="n">
        <x:f>I615/C615</x:f>
        <x:v>1</x:v>
      </x:c>
      <x:c r="S615" s="33" t="n">
        <x:f>IF(N615=0,0,H615/N615*1000)</x:f>
        <x:v>6.20347394540943</x:v>
      </x:c>
    </x:row>
    <x:row r="616">
      <x:c r="A616" s="35" t="str">
        <x:v>HAT1</x:v>
      </x:c>
      <x:c r="B616" s="35" t="str">
        <x:v>Other nuclear/regulatory</x:v>
      </x:c>
      <x:c r="C616" s="31" t="n">
        <x:v>3</x:v>
      </x:c>
      <x:c r="D616" s="31" t="n">
        <x:v>2</x:v>
      </x:c>
      <x:c r="E616" s="31" t="n">
        <x:v>2</x:v>
      </x:c>
      <x:c r="F616" s="31" t="n">
        <x:v>3</x:v>
      </x:c>
      <x:c r="G616" s="32" t="n">
        <x:v>1</x:v>
      </x:c>
      <x:c r="H616" s="31" t="n">
        <x:v>35</x:v>
      </x:c>
      <x:c r="I616" s="31" t="n">
        <x:v>7</x:v>
      </x:c>
      <x:c r="J616" s="33" t="n">
        <x:v>5</x:v>
      </x:c>
      <x:c r="K616" s="33" t="n">
        <x:v>4.5</x:v>
      </x:c>
      <x:c r="L616" s="33" t="n">
        <x:v>5.166666666666667</x:v>
      </x:c>
      <x:c r="M616" s="34" t="n">
        <x:v>12</x:v>
      </x:c>
      <x:c r="N616" s="36" t="n">
        <x:v>3135</x:v>
      </x:c>
      <x:c r="O616" s="37" t="n">
        <x:v>1045</x:v>
      </x:c>
      <x:c r="P616" s="37" t="n">
        <x:v>1083</x:v>
      </x:c>
      <x:c r="Q616" s="33" t="n">
        <x:f>H616/C616</x:f>
        <x:v>11.666666666666666</x:v>
      </x:c>
      <x:c r="R616" s="33" t="n">
        <x:f>I616/C616</x:f>
        <x:v>2.3333333333333335</x:v>
      </x:c>
      <x:c r="S616" s="33" t="n">
        <x:f>IF(N616=0,0,H616/N616*1000)</x:f>
        <x:v>11.164274322169058</x:v>
      </x:c>
    </x:row>
    <x:row r="617">
      <x:c r="A617" s="35" t="str">
        <x:v>ZBED2</x:v>
      </x:c>
      <x:c r="B617" s="35" t="str">
        <x:v>Other nuclear/regulatory</x:v>
      </x:c>
      <x:c r="C617" s="31" t="n">
        <x:v>3</x:v>
      </x:c>
      <x:c r="D617" s="31" t="n">
        <x:v>1</x:v>
      </x:c>
      <x:c r="E617" s="31" t="n">
        <x:v>2</x:v>
      </x:c>
      <x:c r="F617" s="31" t="n">
        <x:v>2</x:v>
      </x:c>
      <x:c r="G617" s="32" t="n">
        <x:v>0.6666666666666666</x:v>
      </x:c>
      <x:c r="H617" s="31" t="n">
        <x:v>55</x:v>
      </x:c>
      <x:c r="I617" s="31" t="n">
        <x:v>11</x:v>
      </x:c>
      <x:c r="J617" s="33" t="n">
        <x:v>5</x:v>
      </x:c>
      <x:c r="K617" s="33" t="n">
        <x:v>3</x:v>
      </x:c>
      <x:c r="L617" s="33" t="n">
        <x:v>2.9262599999999996</x:v>
      </x:c>
      <x:c r="M617" s="34" t="n">
        <x:v>3</x:v>
      </x:c>
      <x:c r="N617" s="36" t="n">
        <x:v>5381</x:v>
      </x:c>
      <x:c r="O617" s="37" t="n">
        <x:v>1793.6666666666667</x:v>
      </x:c>
      <x:c r="P617" s="37" t="n">
        <x:v>1138</x:v>
      </x:c>
      <x:c r="Q617" s="33" t="n">
        <x:f>H617/C617</x:f>
        <x:v>18.333333333333332</x:v>
      </x:c>
      <x:c r="R617" s="33" t="n">
        <x:f>I617/C617</x:f>
        <x:v>3.6666666666666665</x:v>
      </x:c>
      <x:c r="S617" s="33" t="n">
        <x:f>IF(N617=0,0,H617/N617*1000)</x:f>
        <x:v>10.221148485411634</x:v>
      </x:c>
    </x:row>
    <x:row r="618">
      <x:c r="A618" s="35" t="str">
        <x:v>ZNF184</x:v>
      </x:c>
      <x:c r="B618" s="35" t="str">
        <x:v>Sequence-specific TF</x:v>
      </x:c>
      <x:c r="C618" s="31" t="n">
        <x:v>8</x:v>
      </x:c>
      <x:c r="D618" s="31" t="n">
        <x:v>2</x:v>
      </x:c>
      <x:c r="E618" s="31" t="n">
        <x:v>2</x:v>
      </x:c>
      <x:c r="F618" s="31" t="n">
        <x:v>8</x:v>
      </x:c>
      <x:c r="G618" s="32" t="n">
        <x:v>1</x:v>
      </x:c>
      <x:c r="H618" s="31" t="n">
        <x:v>314</x:v>
      </x:c>
      <x:c r="I618" s="31" t="n">
        <x:v>63</x:v>
      </x:c>
      <x:c r="J618" s="33" t="n">
        <x:v>4.984126984126984</x:v>
      </x:c>
      <x:c r="K618" s="33" t="n">
        <x:v>4.7</x:v>
      </x:c>
      <x:c r="L618" s="33" t="n">
        <x:v>5.0753924999999995</x:v>
      </x:c>
      <x:c r="M618" s="34" t="n">
        <x:v>42.5</x:v>
      </x:c>
      <x:c r="N618" s="36" t="n">
        <x:v>32431</x:v>
      </x:c>
      <x:c r="O618" s="37" t="n">
        <x:v>4053.875</x:v>
      </x:c>
      <x:c r="P618" s="37" t="n">
        <x:v>3702.5</x:v>
      </x:c>
      <x:c r="Q618" s="33" t="n">
        <x:f>H618/C618</x:f>
        <x:v>39.25</x:v>
      </x:c>
      <x:c r="R618" s="33" t="n">
        <x:f>I618/C618</x:f>
        <x:v>7.875</x:v>
      </x:c>
      <x:c r="S618" s="33" t="n">
        <x:f>IF(N618=0,0,H618/N618*1000)</x:f>
        <x:v>9.682094292497919</x:v>
      </x:c>
    </x:row>
    <x:row r="619">
      <x:c r="A619" s="35" t="str">
        <x:v>ZNF444</x:v>
      </x:c>
      <x:c r="B619" s="35" t="str">
        <x:v>Sequence-specific TF</x:v>
      </x:c>
      <x:c r="C619" s="31" t="n">
        <x:v>4</x:v>
      </x:c>
      <x:c r="D619" s="31" t="n">
        <x:v>2</x:v>
      </x:c>
      <x:c r="E619" s="31" t="n">
        <x:v>2</x:v>
      </x:c>
      <x:c r="F619" s="31" t="n">
        <x:v>4</x:v>
      </x:c>
      <x:c r="G619" s="32" t="n">
        <x:v>1</x:v>
      </x:c>
      <x:c r="H619" s="31" t="n">
        <x:v>259</x:v>
      </x:c>
      <x:c r="I619" s="31" t="n">
        <x:v>52</x:v>
      </x:c>
      <x:c r="J619" s="33" t="n">
        <x:v>4.980769230769231</x:v>
      </x:c>
      <x:c r="K619" s="33" t="n">
        <x:v>7.166665</x:v>
      </x:c>
      <x:c r="L619" s="33" t="n">
        <x:v>7.2470225</x:v>
      </x:c>
      <x:c r="M619" s="34" t="n">
        <x:v>62.5</x:v>
      </x:c>
      <x:c r="N619" s="36" t="n">
        <x:v>23947</x:v>
      </x:c>
      <x:c r="O619" s="37" t="n">
        <x:v>5986.75</x:v>
      </x:c>
      <x:c r="P619" s="37" t="n">
        <x:v>5715.5</x:v>
      </x:c>
      <x:c r="Q619" s="33" t="n">
        <x:f>H619/C619</x:f>
        <x:v>64.75</x:v>
      </x:c>
      <x:c r="R619" s="33" t="n">
        <x:f>I619/C619</x:f>
        <x:v>13</x:v>
      </x:c>
      <x:c r="S619" s="33" t="n">
        <x:f>IF(N619=0,0,H619/N619*1000)</x:f>
        <x:v>10.815551008477053</x:v>
      </x:c>
    </x:row>
    <x:row r="620">
      <x:c r="A620" s="35" t="str">
        <x:v>MAX</x:v>
      </x:c>
      <x:c r="B620" s="35" t="str">
        <x:v>Sequence-specific TF</x:v>
      </x:c>
      <x:c r="C620" s="31" t="n">
        <x:v>78</x:v>
      </x:c>
      <x:c r="D620" s="31" t="n">
        <x:v>12</x:v>
      </x:c>
      <x:c r="E620" s="31" t="n">
        <x:v>27</x:v>
      </x:c>
      <x:c r="F620" s="31" t="n">
        <x:v>78</x:v>
      </x:c>
      <x:c r="G620" s="32" t="n">
        <x:v>1</x:v>
      </x:c>
      <x:c r="H620" s="31" t="n">
        <x:v>21338</x:v>
      </x:c>
      <x:c r="I620" s="31" t="n">
        <x:v>4286</x:v>
      </x:c>
      <x:c r="J620" s="33" t="n">
        <x:v>4.978534764349043</x:v>
      </x:c>
      <x:c r="K620" s="33" t="n">
        <x:v>5.39861</x:v>
      </x:c>
      <x:c r="L620" s="33" t="n">
        <x:v>5.030271282051282</x:v>
      </x:c>
      <x:c r="M620" s="34" t="n">
        <x:v>264</x:v>
      </x:c>
      <x:c r="N620" s="36" t="n">
        <x:v>2146770</x:v>
      </x:c>
      <x:c r="O620" s="37" t="n">
        <x:v>27522.69230769231</x:v>
      </x:c>
      <x:c r="P620" s="37" t="n">
        <x:v>23198.5</x:v>
      </x:c>
      <x:c r="Q620" s="33" t="n">
        <x:f>H620/C620</x:f>
        <x:v>273.56410256410254</x:v>
      </x:c>
      <x:c r="R620" s="33" t="n">
        <x:f>I620/C620</x:f>
        <x:v>54.94871794871795</x:v>
      </x:c>
      <x:c r="S620" s="33" t="n">
        <x:f>IF(N620=0,0,H620/N620*1000)</x:f>
        <x:v>9.939583653581893</x:v>
      </x:c>
    </x:row>
    <x:row r="621">
      <x:c r="A621" s="35" t="str">
        <x:v>ZNF652</x:v>
      </x:c>
      <x:c r="B621" s="35" t="str">
        <x:v>Sequence-specific TF</x:v>
      </x:c>
      <x:c r="C621" s="31" t="n">
        <x:v>3</x:v>
      </x:c>
      <x:c r="D621" s="31" t="n">
        <x:v>2</x:v>
      </x:c>
      <x:c r="E621" s="31" t="n">
        <x:v>2</x:v>
      </x:c>
      <x:c r="F621" s="31" t="n">
        <x:v>3</x:v>
      </x:c>
      <x:c r="G621" s="32" t="n">
        <x:v>1</x:v>
      </x:c>
      <x:c r="H621" s="31" t="n">
        <x:v>219</x:v>
      </x:c>
      <x:c r="I621" s="31" t="n">
        <x:v>44</x:v>
      </x:c>
      <x:c r="J621" s="33" t="n">
        <x:v>4.9772727272727275</x:v>
      </x:c>
      <x:c r="K621" s="33" t="n">
        <x:v>4.53125</x:v>
      </x:c>
      <x:c r="L621" s="33" t="n">
        <x:v>4.84375</x:v>
      </x:c>
      <x:c r="M621" s="34" t="n">
        <x:v>66</x:v>
      </x:c>
      <x:c r="N621" s="36" t="n">
        <x:v>27722</x:v>
      </x:c>
      <x:c r="O621" s="37" t="n">
        <x:v>9240.666666666666</x:v>
      </x:c>
      <x:c r="P621" s="37" t="n">
        <x:v>6259</x:v>
      </x:c>
      <x:c r="Q621" s="33" t="n">
        <x:f>H621/C621</x:f>
        <x:v>73</x:v>
      </x:c>
      <x:c r="R621" s="33" t="n">
        <x:f>I621/C621</x:f>
        <x:v>14.666666666666666</x:v>
      </x:c>
      <x:c r="S621" s="33" t="n">
        <x:f>IF(N621=0,0,H621/N621*1000)</x:f>
        <x:v>7.899862924752903</x:v>
      </x:c>
    </x:row>
    <x:row r="622">
      <x:c r="A622" s="35" t="str">
        <x:v>RB1</x:v>
      </x:c>
      <x:c r="B622" s="35" t="str">
        <x:v>Other nuclear/regulatory</x:v>
      </x:c>
      <x:c r="C622" s="31" t="n">
        <x:v>38</x:v>
      </x:c>
      <x:c r="D622" s="31" t="n">
        <x:v>8</x:v>
      </x:c>
      <x:c r="E622" s="31" t="n">
        <x:v>12</x:v>
      </x:c>
      <x:c r="F622" s="31" t="n">
        <x:v>34</x:v>
      </x:c>
      <x:c r="G622" s="32" t="n">
        <x:v>0.8947368421052632</x:v>
      </x:c>
      <x:c r="H622" s="31" t="n">
        <x:v>960</x:v>
      </x:c>
      <x:c r="I622" s="31" t="n">
        <x:v>193</x:v>
      </x:c>
      <x:c r="J622" s="33" t="n">
        <x:v>4.974093264248705</x:v>
      </x:c>
      <x:c r="K622" s="33" t="n">
        <x:v>4.350875</x:v>
      </x:c>
      <x:c r="L622" s="33" t="n">
        <x:v>4.655225</x:v>
      </x:c>
      <x:c r="M622" s="34" t="n">
        <x:v>13</x:v>
      </x:c>
      <x:c r="N622" s="36" t="n">
        <x:v>128132</x:v>
      </x:c>
      <x:c r="O622" s="37" t="n">
        <x:v>3371.8947368421054</x:v>
      </x:c>
      <x:c r="P622" s="37" t="n">
        <x:v>1882</x:v>
      </x:c>
      <x:c r="Q622" s="33" t="n">
        <x:f>H622/C622</x:f>
        <x:v>25.263157894736842</x:v>
      </x:c>
      <x:c r="R622" s="33" t="n">
        <x:f>I622/C622</x:f>
        <x:v>5.078947368421052</x:v>
      </x:c>
      <x:c r="S622" s="33" t="n">
        <x:f>IF(N622=0,0,H622/N622*1000)</x:f>
        <x:v>7.492273592857366</x:v>
      </x:c>
    </x:row>
    <x:row r="623">
      <x:c r="A623" s="35" t="str">
        <x:v>MLXIP</x:v>
      </x:c>
      <x:c r="B623" s="35" t="str">
        <x:v>Other nuclear/regulatory</x:v>
      </x:c>
      <x:c r="C623" s="31" t="n">
        <x:v>12</x:v>
      </x:c>
      <x:c r="D623" s="31" t="n">
        <x:v>5</x:v>
      </x:c>
      <x:c r="E623" s="31" t="n">
        <x:v>5</x:v>
      </x:c>
      <x:c r="F623" s="31" t="n">
        <x:v>11</x:v>
      </x:c>
      <x:c r="G623" s="32" t="n">
        <x:v>0.9166666666666666</x:v>
      </x:c>
      <x:c r="H623" s="31" t="n">
        <x:v>666</x:v>
      </x:c>
      <x:c r="I623" s="31" t="n">
        <x:v>134</x:v>
      </x:c>
      <x:c r="J623" s="33" t="n">
        <x:v>4.970149253731344</x:v>
      </x:c>
      <x:c r="K623" s="33" t="n">
        <x:v>6.125</x:v>
      </x:c>
      <x:c r="L623" s="33" t="n">
        <x:v>6.9014725</x:v>
      </x:c>
      <x:c r="M623" s="34" t="n">
        <x:v>34</x:v>
      </x:c>
      <x:c r="N623" s="36" t="n">
        <x:v>76418</x:v>
      </x:c>
      <x:c r="O623" s="37" t="n">
        <x:v>6368.166666666667</x:v>
      </x:c>
      <x:c r="P623" s="37" t="n">
        <x:v>2033</x:v>
      </x:c>
      <x:c r="Q623" s="33" t="n">
        <x:f>H623/C623</x:f>
        <x:v>55.5</x:v>
      </x:c>
      <x:c r="R623" s="33" t="n">
        <x:f>I623/C623</x:f>
        <x:v>11.166666666666666</x:v>
      </x:c>
      <x:c r="S623" s="33" t="n">
        <x:f>IF(N623=0,0,H623/N623*1000)</x:f>
        <x:v>8.715224161846686</x:v>
      </x:c>
    </x:row>
    <x:row r="624">
      <x:c r="A624" s="35" t="str">
        <x:v>TCF12</x:v>
      </x:c>
      <x:c r="B624" s="35" t="str">
        <x:v>Sequence-specific TF</x:v>
      </x:c>
      <x:c r="C624" s="31" t="n">
        <x:v>27</x:v>
      </x:c>
      <x:c r="D624" s="31" t="n">
        <x:v>7</x:v>
      </x:c>
      <x:c r="E624" s="31" t="n">
        <x:v>14</x:v>
      </x:c>
      <x:c r="F624" s="31" t="n">
        <x:v>24</x:v>
      </x:c>
      <x:c r="G624" s="32" t="n">
        <x:v>0.8888888888888888</x:v>
      </x:c>
      <x:c r="H624" s="31" t="n">
        <x:v>3608</x:v>
      </x:c>
      <x:c r="I624" s="31" t="n">
        <x:v>726</x:v>
      </x:c>
      <x:c r="J624" s="33" t="n">
        <x:v>4.96969696969697</x:v>
      </x:c>
      <x:c r="K624" s="33" t="n">
        <x:v>4.68421</x:v>
      </x:c>
      <x:c r="L624" s="33" t="n">
        <x:v>4.5562644444444445</x:v>
      </x:c>
      <x:c r="M624" s="34" t="n">
        <x:v>73</x:v>
      </x:c>
      <x:c r="N624" s="36" t="n">
        <x:v>402566</x:v>
      </x:c>
      <x:c r="O624" s="37" t="n">
        <x:v>14909.851851851852</x:v>
      </x:c>
      <x:c r="P624" s="37" t="n">
        <x:v>10002</x:v>
      </x:c>
      <x:c r="Q624" s="33" t="n">
        <x:f>H624/C624</x:f>
        <x:v>133.62962962962962</x:v>
      </x:c>
      <x:c r="R624" s="33" t="n">
        <x:f>I624/C624</x:f>
        <x:v>26.88888888888889</x:v>
      </x:c>
      <x:c r="S624" s="33" t="n">
        <x:f>IF(N624=0,0,H624/N624*1000)</x:f>
        <x:v>8.962505527044014</x:v>
      </x:c>
    </x:row>
    <x:row r="625">
      <x:c r="A625" s="35" t="str">
        <x:v>RBBP5</x:v>
      </x:c>
      <x:c r="B625" s="35" t="str">
        <x:v>Other nuclear/regulatory</x:v>
      </x:c>
      <x:c r="C625" s="31" t="n">
        <x:v>13</x:v>
      </x:c>
      <x:c r="D625" s="31" t="n">
        <x:v>3</x:v>
      </x:c>
      <x:c r="E625" s="31" t="n">
        <x:v>5</x:v>
      </x:c>
      <x:c r="F625" s="31" t="n">
        <x:v>13</x:v>
      </x:c>
      <x:c r="G625" s="32" t="n">
        <x:v>1</x:v>
      </x:c>
      <x:c r="H625" s="31" t="n">
        <x:v>1260</x:v>
      </x:c>
      <x:c r="I625" s="31" t="n">
        <x:v>254</x:v>
      </x:c>
      <x:c r="J625" s="33" t="n">
        <x:v>4.960629921259843</x:v>
      </x:c>
      <x:c r="K625" s="33" t="n">
        <x:v>5</x:v>
      </x:c>
      <x:c r="L625" s="33" t="n">
        <x:v>6.2630015384615385</x:v>
      </x:c>
      <x:c r="M625" s="34" t="n">
        <x:v>44</x:v>
      </x:c>
      <x:c r="N625" s="36" t="n">
        <x:v>122028</x:v>
      </x:c>
      <x:c r="O625" s="37" t="n">
        <x:v>9386.76923076923</x:v>
      </x:c>
      <x:c r="P625" s="37" t="n">
        <x:v>2129</x:v>
      </x:c>
      <x:c r="Q625" s="33" t="n">
        <x:f>H625/C625</x:f>
        <x:v>96.92307692307692</x:v>
      </x:c>
      <x:c r="R625" s="33" t="n">
        <x:f>I625/C625</x:f>
        <x:v>19.53846153846154</x:v>
      </x:c>
      <x:c r="S625" s="33" t="n">
        <x:f>IF(N625=0,0,H625/N625*1000)</x:f>
        <x:v>10.32549906578818</x:v>
      </x:c>
    </x:row>
    <x:row r="626">
      <x:c r="A626" s="35" t="str">
        <x:v>USP7</x:v>
      </x:c>
      <x:c r="B626" s="35" t="str">
        <x:v>Ubiquitin/SUMO/proteostasis</x:v>
      </x:c>
      <x:c r="C626" s="31" t="n">
        <x:v>9</x:v>
      </x:c>
      <x:c r="D626" s="31" t="n">
        <x:v>6</x:v>
      </x:c>
      <x:c r="E626" s="31" t="n">
        <x:v>7</x:v>
      </x:c>
      <x:c r="F626" s="31" t="n">
        <x:v>7</x:v>
      </x:c>
      <x:c r="G626" s="32" t="n">
        <x:v>0.7777777777777778</x:v>
      </x:c>
      <x:c r="H626" s="31" t="n">
        <x:v>1607</x:v>
      </x:c>
      <x:c r="I626" s="31" t="n">
        <x:v>324</x:v>
      </x:c>
      <x:c r="J626" s="33" t="n">
        <x:v>4.959876543209877</x:v>
      </x:c>
      <x:c r="K626" s="33" t="n">
        <x:v>4.95876</x:v>
      </x:c>
      <x:c r="L626" s="33" t="n">
        <x:v>4.386014444444445</x:v>
      </x:c>
      <x:c r="M626" s="34" t="n">
        <x:v>14</x:v>
      </x:c>
      <x:c r="N626" s="36" t="n">
        <x:v>121810</x:v>
      </x:c>
      <x:c r="O626" s="37" t="n">
        <x:v>13534.444444444445</x:v>
      </x:c>
      <x:c r="P626" s="37" t="n">
        <x:v>1901</x:v>
      </x:c>
      <x:c r="Q626" s="33" t="n">
        <x:f>H626/C626</x:f>
        <x:v>178.55555555555554</x:v>
      </x:c>
      <x:c r="R626" s="33" t="n">
        <x:f>I626/C626</x:f>
        <x:v>36</x:v>
      </x:c>
      <x:c r="S626" s="33" t="n">
        <x:f>IF(N626=0,0,H626/N626*1000)</x:f>
        <x:v>13.192677120105081</x:v>
      </x:c>
    </x:row>
    <x:row r="627">
      <x:c r="A627" s="35" t="str">
        <x:v>KMT2C</x:v>
      </x:c>
      <x:c r="B627" s="35" t="str">
        <x:v>Chromatin modification</x:v>
      </x:c>
      <x:c r="C627" s="31" t="n">
        <x:v>33</x:v>
      </x:c>
      <x:c r="D627" s="31" t="n">
        <x:v>3</x:v>
      </x:c>
      <x:c r="E627" s="31" t="n">
        <x:v>4</x:v>
      </x:c>
      <x:c r="F627" s="31" t="n">
        <x:v>33</x:v>
      </x:c>
      <x:c r="G627" s="32" t="n">
        <x:v>1</x:v>
      </x:c>
      <x:c r="H627" s="31" t="n">
        <x:v>3580</x:v>
      </x:c>
      <x:c r="I627" s="31" t="n">
        <x:v>722</x:v>
      </x:c>
      <x:c r="J627" s="33" t="n">
        <x:v>4.958448753462604</x:v>
      </x:c>
      <x:c r="K627" s="33" t="n">
        <x:v>6.14286</x:v>
      </x:c>
      <x:c r="L627" s="33" t="n">
        <x:v>6.287725454545454</x:v>
      </x:c>
      <x:c r="M627" s="34" t="n">
        <x:v>92</x:v>
      </x:c>
      <x:c r="N627" s="36" t="n">
        <x:v>341081</x:v>
      </x:c>
      <x:c r="O627" s="37" t="n">
        <x:v>10335.787878787878</x:v>
      </x:c>
      <x:c r="P627" s="37" t="n">
        <x:v>10238</x:v>
      </x:c>
      <x:c r="Q627" s="33" t="n">
        <x:f>H627/C627</x:f>
        <x:v>108.48484848484848</x:v>
      </x:c>
      <x:c r="R627" s="33" t="n">
        <x:f>I627/C627</x:f>
        <x:v>21.87878787878788</x:v>
      </x:c>
      <x:c r="S627" s="33" t="n">
        <x:f>IF(N627=0,0,H627/N627*1000)</x:f>
        <x:v>10.496040529962091</x:v>
      </x:c>
    </x:row>
    <x:row r="628">
      <x:c r="A628" s="35" t="str">
        <x:v>ZNF777</x:v>
      </x:c>
      <x:c r="B628" s="35" t="str">
        <x:v>Sequence-specific TF</x:v>
      </x:c>
      <x:c r="C628" s="31" t="n">
        <x:v>4</x:v>
      </x:c>
      <x:c r="D628" s="31" t="n">
        <x:v>2</x:v>
      </x:c>
      <x:c r="E628" s="31" t="n">
        <x:v>2</x:v>
      </x:c>
      <x:c r="F628" s="31" t="n">
        <x:v>4</x:v>
      </x:c>
      <x:c r="G628" s="32" t="n">
        <x:v>1</x:v>
      </x:c>
      <x:c r="H628" s="31" t="n">
        <x:v>337</x:v>
      </x:c>
      <x:c r="I628" s="31" t="n">
        <x:v>68</x:v>
      </x:c>
      <x:c r="J628" s="33" t="n">
        <x:v>4.955882352941177</x:v>
      </x:c>
      <x:c r="K628" s="33" t="n">
        <x:v>4.664285</x:v>
      </x:c>
      <x:c r="L628" s="33" t="n">
        <x:v>4.4571425</x:v>
      </x:c>
      <x:c r="M628" s="34" t="n">
        <x:v>91</x:v>
      </x:c>
      <x:c r="N628" s="36" t="n">
        <x:v>33556</x:v>
      </x:c>
      <x:c r="O628" s="37" t="n">
        <x:v>8389</x:v>
      </x:c>
      <x:c r="P628" s="37" t="n">
        <x:v>9046</x:v>
      </x:c>
      <x:c r="Q628" s="33" t="n">
        <x:f>H628/C628</x:f>
        <x:v>84.25</x:v>
      </x:c>
      <x:c r="R628" s="33" t="n">
        <x:f>I628/C628</x:f>
        <x:v>17</x:v>
      </x:c>
      <x:c r="S628" s="33" t="n">
        <x:f>IF(N628=0,0,H628/N628*1000)</x:f>
        <x:v>10.042913338896174</x:v>
      </x:c>
    </x:row>
    <x:row r="629">
      <x:c r="A629" s="35" t="str">
        <x:v>SPDEF</x:v>
      </x:c>
      <x:c r="B629" s="35" t="str">
        <x:v>Other nuclear/regulatory</x:v>
      </x:c>
      <x:c r="C629" s="31" t="n">
        <x:v>7</x:v>
      </x:c>
      <x:c r="D629" s="31" t="n">
        <x:v>2</x:v>
      </x:c>
      <x:c r="E629" s="31" t="n">
        <x:v>2</x:v>
      </x:c>
      <x:c r="F629" s="31" t="n">
        <x:v>7</x:v>
      </x:c>
      <x:c r="G629" s="32" t="n">
        <x:v>1</x:v>
      </x:c>
      <x:c r="H629" s="31" t="n">
        <x:v>223</x:v>
      </x:c>
      <x:c r="I629" s="31" t="n">
        <x:v>45</x:v>
      </x:c>
      <x:c r="J629" s="33" t="n">
        <x:v>4.955555555555556</x:v>
      </x:c>
      <x:c r="K629" s="33" t="n">
        <x:v>4.88235</x:v>
      </x:c>
      <x:c r="L629" s="33" t="n">
        <x:v>8.833532857142858</x:v>
      </x:c>
      <x:c r="M629" s="34" t="n">
        <x:v>13</x:v>
      </x:c>
      <x:c r="N629" s="36" t="n">
        <x:v>24998</x:v>
      </x:c>
      <x:c r="O629" s="37" t="n">
        <x:v>3571.1428571428573</x:v>
      </x:c>
      <x:c r="P629" s="37" t="n">
        <x:v>862</x:v>
      </x:c>
      <x:c r="Q629" s="33" t="n">
        <x:f>H629/C629</x:f>
        <x:v>31.857142857142858</x:v>
      </x:c>
      <x:c r="R629" s="33" t="n">
        <x:f>I629/C629</x:f>
        <x:v>6.428571428571429</x:v>
      </x:c>
      <x:c r="S629" s="33" t="n">
        <x:f>IF(N629=0,0,H629/N629*1000)</x:f>
        <x:v>8.920713657092568</x:v>
      </x:c>
    </x:row>
    <x:row r="630">
      <x:c r="A630" s="35" t="str">
        <x:v>FOXP1</x:v>
      </x:c>
      <x:c r="B630" s="35" t="str">
        <x:v>Sequence-specific TF</x:v>
      </x:c>
      <x:c r="C630" s="31" t="n">
        <x:v>28</x:v>
      </x:c>
      <x:c r="D630" s="31" t="n">
        <x:v>6</x:v>
      </x:c>
      <x:c r="E630" s="31" t="n">
        <x:v>20</x:v>
      </x:c>
      <x:c r="F630" s="31" t="n">
        <x:v>28</x:v>
      </x:c>
      <x:c r="G630" s="32" t="n">
        <x:v>1</x:v>
      </x:c>
      <x:c r="H630" s="31" t="n">
        <x:v>3026</x:v>
      </x:c>
      <x:c r="I630" s="31" t="n">
        <x:v>611</x:v>
      </x:c>
      <x:c r="J630" s="33" t="n">
        <x:v>4.95253682487725</x:v>
      </x:c>
      <x:c r="K630" s="33" t="n">
        <x:v>5.190385</x:v>
      </x:c>
      <x:c r="L630" s="33" t="n">
        <x:v>42.336441785714285</x:v>
      </x:c>
      <x:c r="M630" s="34" t="n">
        <x:v>70.5</x:v>
      </x:c>
      <x:c r="N630" s="36" t="n">
        <x:v>366866</x:v>
      </x:c>
      <x:c r="O630" s="37" t="n">
        <x:v>13102.357142857143</x:v>
      </x:c>
      <x:c r="P630" s="37" t="n">
        <x:v>8221</x:v>
      </x:c>
      <x:c r="Q630" s="33" t="n">
        <x:f>H630/C630</x:f>
        <x:v>108.07142857142857</x:v>
      </x:c>
      <x:c r="R630" s="33" t="n">
        <x:f>I630/C630</x:f>
        <x:v>21.821428571428573</x:v>
      </x:c>
      <x:c r="S630" s="33" t="n">
        <x:f>IF(N630=0,0,H630/N630*1000)</x:f>
        <x:v>8.248243227772537</x:v>
      </x:c>
    </x:row>
    <x:row r="631">
      <x:c r="A631" s="35" t="str">
        <x:v>CREB3</x:v>
      </x:c>
      <x:c r="B631" s="35" t="str">
        <x:v>Sequence-specific TF</x:v>
      </x:c>
      <x:c r="C631" s="31" t="n">
        <x:v>4</x:v>
      </x:c>
      <x:c r="D631" s="31" t="n">
        <x:v>2</x:v>
      </x:c>
      <x:c r="E631" s="31" t="n">
        <x:v>2</x:v>
      </x:c>
      <x:c r="F631" s="31" t="n">
        <x:v>4</x:v>
      </x:c>
      <x:c r="G631" s="32" t="n">
        <x:v>1</x:v>
      </x:c>
      <x:c r="H631" s="31" t="n">
        <x:v>99</x:v>
      </x:c>
      <x:c r="I631" s="31" t="n">
        <x:v>20</x:v>
      </x:c>
      <x:c r="J631" s="33" t="n">
        <x:v>4.95</x:v>
      </x:c>
      <x:c r="K631" s="33" t="n">
        <x:v>5.589285</x:v>
      </x:c>
      <x:c r="L631" s="33" t="n">
        <x:v>6.1696349999999995</x:v>
      </x:c>
      <x:c r="M631" s="34" t="n">
        <x:v>25.5</x:v>
      </x:c>
      <x:c r="N631" s="36" t="n">
        <x:v>10788</x:v>
      </x:c>
      <x:c r="O631" s="37" t="n">
        <x:v>2697</x:v>
      </x:c>
      <x:c r="P631" s="37" t="n">
        <x:v>2776</x:v>
      </x:c>
      <x:c r="Q631" s="33" t="n">
        <x:f>H631/C631</x:f>
        <x:v>24.75</x:v>
      </x:c>
      <x:c r="R631" s="33" t="n">
        <x:f>I631/C631</x:f>
        <x:v>5</x:v>
      </x:c>
      <x:c r="S631" s="33" t="n">
        <x:f>IF(N631=0,0,H631/N631*1000)</x:f>
        <x:v>9.17686318131257</x:v>
      </x:c>
    </x:row>
    <x:row r="632">
      <x:c r="A632" s="35" t="str">
        <x:v>MEF2C</x:v>
      </x:c>
      <x:c r="B632" s="35" t="str">
        <x:v>Sequence-specific TF</x:v>
      </x:c>
      <x:c r="C632" s="31" t="n">
        <x:v>18</x:v>
      </x:c>
      <x:c r="D632" s="31" t="n">
        <x:v>4</x:v>
      </x:c>
      <x:c r="E632" s="31" t="n">
        <x:v>8</x:v>
      </x:c>
      <x:c r="F632" s="31" t="n">
        <x:v>18</x:v>
      </x:c>
      <x:c r="G632" s="32" t="n">
        <x:v>1</x:v>
      </x:c>
      <x:c r="H632" s="31" t="n">
        <x:v>1706</x:v>
      </x:c>
      <x:c r="I632" s="31" t="n">
        <x:v>345</x:v>
      </x:c>
      <x:c r="J632" s="33" t="n">
        <x:v>4.944927536231884</x:v>
      </x:c>
      <x:c r="K632" s="33" t="n">
        <x:v>5.523585000000001</x:v>
      </x:c>
      <x:c r="L632" s="33" t="n">
        <x:v>5.943932222222222</x:v>
      </x:c>
      <x:c r="M632" s="34" t="n">
        <x:v>74</x:v>
      </x:c>
      <x:c r="N632" s="36" t="n">
        <x:v>175832</x:v>
      </x:c>
      <x:c r="O632" s="37" t="n">
        <x:v>9768.444444444445</x:v>
      </x:c>
      <x:c r="P632" s="37" t="n">
        <x:v>4620</x:v>
      </x:c>
      <x:c r="Q632" s="33" t="n">
        <x:f>H632/C632</x:f>
        <x:v>94.77777777777777</x:v>
      </x:c>
      <x:c r="R632" s="33" t="n">
        <x:f>I632/C632</x:f>
        <x:v>19.166666666666668</x:v>
      </x:c>
      <x:c r="S632" s="33" t="n">
        <x:f>IF(N632=0,0,H632/N632*1000)</x:f>
        <x:v>9.702443241275763</x:v>
      </x:c>
    </x:row>
    <x:row r="633">
      <x:c r="A633" s="35" t="str">
        <x:v>ZNF416</x:v>
      </x:c>
      <x:c r="B633" s="35" t="str">
        <x:v>Sequence-specific TF</x:v>
      </x:c>
      <x:c r="C633" s="31" t="n">
        <x:v>6</x:v>
      </x:c>
      <x:c r="D633" s="31" t="n">
        <x:v>3</x:v>
      </x:c>
      <x:c r="E633" s="31" t="n">
        <x:v>3</x:v>
      </x:c>
      <x:c r="F633" s="31" t="n">
        <x:v>4</x:v>
      </x:c>
      <x:c r="G633" s="32" t="n">
        <x:v>0.6666666666666666</x:v>
      </x:c>
      <x:c r="H633" s="31" t="n">
        <x:v>89</x:v>
      </x:c>
      <x:c r="I633" s="31" t="n">
        <x:v>18</x:v>
      </x:c>
      <x:c r="J633" s="33" t="n">
        <x:v>4.944444444444445</x:v>
      </x:c>
      <x:c r="K633" s="33" t="n">
        <x:v>2.125</x:v>
      </x:c>
      <x:c r="L633" s="33" t="n">
        <x:v>4.5694445</x:v>
      </x:c>
      <x:c r="M633" s="34" t="n">
        <x:v>5.5</x:v>
      </x:c>
      <x:c r="N633" s="36" t="n">
        <x:v>9211</x:v>
      </x:c>
      <x:c r="O633" s="37" t="n">
        <x:v>1535.1666666666667</x:v>
      </x:c>
      <x:c r="P633" s="37" t="n">
        <x:v>1489</x:v>
      </x:c>
      <x:c r="Q633" s="33" t="n">
        <x:f>H633/C633</x:f>
        <x:v>14.833333333333334</x:v>
      </x:c>
      <x:c r="R633" s="33" t="n">
        <x:f>I633/C633</x:f>
        <x:v>3</x:v>
      </x:c>
      <x:c r="S633" s="33" t="n">
        <x:f>IF(N633=0,0,H633/N633*1000)</x:f>
        <x:v>9.662360221474325</x:v>
      </x:c>
    </x:row>
    <x:row r="634">
      <x:c r="A634" s="35" t="str">
        <x:v>TOE1</x:v>
      </x:c>
      <x:c r="B634" s="35" t="str">
        <x:v>Other nuclear/regulatory</x:v>
      </x:c>
      <x:c r="C634" s="31" t="n">
        <x:v>9</x:v>
      </x:c>
      <x:c r="D634" s="31" t="n">
        <x:v>4</x:v>
      </x:c>
      <x:c r="E634" s="31" t="n">
        <x:v>4</x:v>
      </x:c>
      <x:c r="F634" s="31" t="n">
        <x:v>8</x:v>
      </x:c>
      <x:c r="G634" s="32" t="n">
        <x:v>0.8888888888888888</x:v>
      </x:c>
      <x:c r="H634" s="31" t="n">
        <x:v>509</x:v>
      </x:c>
      <x:c r="I634" s="31" t="n">
        <x:v>103</x:v>
      </x:c>
      <x:c r="J634" s="33" t="n">
        <x:v>4.941747572815534</x:v>
      </x:c>
      <x:c r="K634" s="33" t="n">
        <x:v>5</x:v>
      </x:c>
      <x:c r="L634" s="33" t="n">
        <x:v>6.176852222222222</x:v>
      </x:c>
      <x:c r="M634" s="34" t="n">
        <x:v>37</x:v>
      </x:c>
      <x:c r="N634" s="36" t="n">
        <x:v>50662</x:v>
      </x:c>
      <x:c r="O634" s="37" t="n">
        <x:v>5629.111111111111</x:v>
      </x:c>
      <x:c r="P634" s="37" t="n">
        <x:v>3398</x:v>
      </x:c>
      <x:c r="Q634" s="33" t="n">
        <x:f>H634/C634</x:f>
        <x:v>56.55555555555556</x:v>
      </x:c>
      <x:c r="R634" s="33" t="n">
        <x:f>I634/C634</x:f>
        <x:v>11.444444444444445</x:v>
      </x:c>
      <x:c r="S634" s="33" t="n">
        <x:f>IF(N634=0,0,H634/N634*1000)</x:f>
        <x:v>10.046978011132605</x:v>
      </x:c>
    </x:row>
    <x:row r="635">
      <x:c r="A635" s="35" t="str">
        <x:v>ZNF114</x:v>
      </x:c>
      <x:c r="B635" s="35" t="str">
        <x:v>Sequence-specific TF</x:v>
      </x:c>
      <x:c r="C635" s="31" t="n">
        <x:v>4</x:v>
      </x:c>
      <x:c r="D635" s="31" t="n">
        <x:v>2</x:v>
      </x:c>
      <x:c r="E635" s="31" t="n">
        <x:v>2</x:v>
      </x:c>
      <x:c r="F635" s="31" t="n">
        <x:v>4</x:v>
      </x:c>
      <x:c r="G635" s="32" t="n">
        <x:v>1</x:v>
      </x:c>
      <x:c r="H635" s="31" t="n">
        <x:v>79</x:v>
      </x:c>
      <x:c r="I635" s="31" t="n">
        <x:v>16</x:v>
      </x:c>
      <x:c r="J635" s="33" t="n">
        <x:v>4.9375</x:v>
      </x:c>
      <x:c r="K635" s="33" t="n">
        <x:v>5.25</x:v>
      </x:c>
      <x:c r="L635" s="33" t="n">
        <x:v>5.4083325</x:v>
      </x:c>
      <x:c r="M635" s="34" t="n">
        <x:v>19.5</x:v>
      </x:c>
      <x:c r="N635" s="36" t="n">
        <x:v>7376</x:v>
      </x:c>
      <x:c r="O635" s="37" t="n">
        <x:v>1844</x:v>
      </x:c>
      <x:c r="P635" s="37" t="n">
        <x:v>1898</x:v>
      </x:c>
      <x:c r="Q635" s="33" t="n">
        <x:f>H635/C635</x:f>
        <x:v>19.75</x:v>
      </x:c>
      <x:c r="R635" s="33" t="n">
        <x:f>I635/C635</x:f>
        <x:v>4</x:v>
      </x:c>
      <x:c r="S635" s="33" t="n">
        <x:f>IF(N635=0,0,H635/N635*1000)</x:f>
        <x:v>10.710412147505423</x:v>
      </x:c>
    </x:row>
    <x:row r="636">
      <x:c r="A636" s="35" t="str">
        <x:v>ZNF624</x:v>
      </x:c>
      <x:c r="B636" s="35" t="str">
        <x:v>Sequence-specific TF</x:v>
      </x:c>
      <x:c r="C636" s="31" t="n">
        <x:v>4</x:v>
      </x:c>
      <x:c r="D636" s="31" t="n">
        <x:v>2</x:v>
      </x:c>
      <x:c r="E636" s="31" t="n">
        <x:v>2</x:v>
      </x:c>
      <x:c r="F636" s="31" t="n">
        <x:v>4</x:v>
      </x:c>
      <x:c r="G636" s="32" t="n">
        <x:v>1</x:v>
      </x:c>
      <x:c r="H636" s="31" t="n">
        <x:v>79</x:v>
      </x:c>
      <x:c r="I636" s="31" t="n">
        <x:v>16</x:v>
      </x:c>
      <x:c r="J636" s="33" t="n">
        <x:v>4.9375</x:v>
      </x:c>
      <x:c r="K636" s="33" t="n">
        <x:v>4.65</x:v>
      </x:c>
      <x:c r="L636" s="33" t="n">
        <x:v>4.45</x:v>
      </x:c>
      <x:c r="M636" s="34" t="n">
        <x:v>18.5</x:v>
      </x:c>
      <x:c r="N636" s="36" t="n">
        <x:v>8708</x:v>
      </x:c>
      <x:c r="O636" s="37" t="n">
        <x:v>2177</x:v>
      </x:c>
      <x:c r="P636" s="37" t="n">
        <x:v>2079</x:v>
      </x:c>
      <x:c r="Q636" s="33" t="n">
        <x:f>H636/C636</x:f>
        <x:v>19.75</x:v>
      </x:c>
      <x:c r="R636" s="33" t="n">
        <x:f>I636/C636</x:f>
        <x:v>4</x:v>
      </x:c>
      <x:c r="S636" s="33" t="n">
        <x:f>IF(N636=0,0,H636/N636*1000)</x:f>
        <x:v>9.072117593017916</x:v>
      </x:c>
    </x:row>
    <x:row r="637">
      <x:c r="A637" s="35" t="str">
        <x:v>ZNF558</x:v>
      </x:c>
      <x:c r="B637" s="35" t="str">
        <x:v>Sequence-specific TF</x:v>
      </x:c>
      <x:c r="C637" s="31" t="n">
        <x:v>4</x:v>
      </x:c>
      <x:c r="D637" s="31" t="n">
        <x:v>2</x:v>
      </x:c>
      <x:c r="E637" s="31" t="n">
        <x:v>2</x:v>
      </x:c>
      <x:c r="F637" s="31" t="n">
        <x:v>4</x:v>
      </x:c>
      <x:c r="G637" s="32" t="n">
        <x:v>1</x:v>
      </x:c>
      <x:c r="H637" s="31" t="n">
        <x:v>306</x:v>
      </x:c>
      <x:c r="I637" s="31" t="n">
        <x:v>62</x:v>
      </x:c>
      <x:c r="J637" s="33" t="n">
        <x:v>4.935483870967742</x:v>
      </x:c>
      <x:c r="K637" s="33" t="n">
        <x:v>4.770835</x:v>
      </x:c>
      <x:c r="L637" s="33" t="n">
        <x:v>5.5729175</x:v>
      </x:c>
      <x:c r="M637" s="34" t="n">
        <x:v>67.5</x:v>
      </x:c>
      <x:c r="N637" s="36" t="n">
        <x:v>32509</x:v>
      </x:c>
      <x:c r="O637" s="37" t="n">
        <x:v>8127.25</x:v>
      </x:c>
      <x:c r="P637" s="37" t="n">
        <x:v>4804</x:v>
      </x:c>
      <x:c r="Q637" s="33" t="n">
        <x:f>H637/C637</x:f>
        <x:v>76.5</x:v>
      </x:c>
      <x:c r="R637" s="33" t="n">
        <x:f>I637/C637</x:f>
        <x:v>15.5</x:v>
      </x:c>
      <x:c r="S637" s="33" t="n">
        <x:f>IF(N637=0,0,H637/N637*1000)</x:f>
        <x:v>9.412777999938479</x:v>
      </x:c>
    </x:row>
    <x:row r="638">
      <x:c r="A638" s="35" t="str">
        <x:v>BCL6</x:v>
      </x:c>
      <x:c r="B638" s="35" t="str">
        <x:v>Sequence-specific TF</x:v>
      </x:c>
      <x:c r="C638" s="31" t="n">
        <x:v>41</x:v>
      </x:c>
      <x:c r="D638" s="31" t="n">
        <x:v>4</x:v>
      </x:c>
      <x:c r="E638" s="31" t="n">
        <x:v>18</x:v>
      </x:c>
      <x:c r="F638" s="31" t="n">
        <x:v>30</x:v>
      </x:c>
      <x:c r="G638" s="32" t="n">
        <x:v>0.7317073170731707</x:v>
      </x:c>
      <x:c r="H638" s="31" t="n">
        <x:v>3198</x:v>
      </x:c>
      <x:c r="I638" s="31" t="n">
        <x:v>648</x:v>
      </x:c>
      <x:c r="J638" s="33" t="n">
        <x:v>4.935185185185185</x:v>
      </x:c>
      <x:c r="K638" s="33" t="n">
        <x:v>4.25</x:v>
      </x:c>
      <x:c r="L638" s="33" t="n">
        <x:v>4.446987073170732</x:v>
      </x:c>
      <x:c r="M638" s="34" t="n">
        <x:v>34</x:v>
      </x:c>
      <x:c r="N638" s="36" t="n">
        <x:v>371219</x:v>
      </x:c>
      <x:c r="O638" s="37" t="n">
        <x:v>9054.121951219513</x:v>
      </x:c>
      <x:c r="P638" s="37" t="n">
        <x:v>3438</x:v>
      </x:c>
      <x:c r="Q638" s="33" t="n">
        <x:f>H638/C638</x:f>
        <x:v>78</x:v>
      </x:c>
      <x:c r="R638" s="33" t="n">
        <x:f>I638/C638</x:f>
        <x:v>15.804878048780488</x:v>
      </x:c>
      <x:c r="S638" s="33" t="n">
        <x:f>IF(N638=0,0,H638/N638*1000)</x:f>
        <x:v>8.6148607695188</x:v>
      </x:c>
    </x:row>
    <x:row r="639">
      <x:c r="A639" s="35" t="str">
        <x:v>ERG</x:v>
      </x:c>
      <x:c r="B639" s="35" t="str">
        <x:v>Other nuclear/regulatory</x:v>
      </x:c>
      <x:c r="C639" s="31" t="n">
        <x:v>120</x:v>
      </x:c>
      <x:c r="D639" s="31" t="n">
        <x:v>7</x:v>
      </x:c>
      <x:c r="E639" s="31" t="n">
        <x:v>29</x:v>
      </x:c>
      <x:c r="F639" s="31" t="n">
        <x:v>119</x:v>
      </x:c>
      <x:c r="G639" s="32" t="n">
        <x:v>0.9916666666666667</x:v>
      </x:c>
      <x:c r="H639" s="31" t="n">
        <x:v>11468</x:v>
      </x:c>
      <x:c r="I639" s="31" t="n">
        <x:v>2325</x:v>
      </x:c>
      <x:c r="J639" s="33" t="n">
        <x:v>4.93247311827957</x:v>
      </x:c>
      <x:c r="K639" s="33" t="n">
        <x:v>5.387235</x:v>
      </x:c>
      <x:c r="L639" s="33" t="n">
        <x:v>22.638715</x:v>
      </x:c>
      <x:c r="M639" s="34" t="n">
        <x:v>56.5</x:v>
      </x:c>
      <x:c r="N639" s="36" t="n">
        <x:v>1279773</x:v>
      </x:c>
      <x:c r="O639" s="37" t="n">
        <x:v>10664.775</x:v>
      </x:c>
      <x:c r="P639" s="37" t="n">
        <x:v>5589.5</x:v>
      </x:c>
      <x:c r="Q639" s="33" t="n">
        <x:f>H639/C639</x:f>
        <x:v>95.56666666666666</x:v>
      </x:c>
      <x:c r="R639" s="33" t="n">
        <x:f>I639/C639</x:f>
        <x:v>19.375</x:v>
      </x:c>
      <x:c r="S639" s="33" t="n">
        <x:f>IF(N639=0,0,H639/N639*1000)</x:f>
        <x:v>8.960964170989698</x:v>
      </x:c>
    </x:row>
    <x:row r="640">
      <x:c r="A640" s="35" t="str">
        <x:v>NFYB</x:v>
      </x:c>
      <x:c r="B640" s="35" t="str">
        <x:v>Other nuclear/regulatory</x:v>
      </x:c>
      <x:c r="C640" s="31" t="n">
        <x:v>23</x:v>
      </x:c>
      <x:c r="D640" s="31" t="n">
        <x:v>4</x:v>
      </x:c>
      <x:c r="E640" s="31" t="n">
        <x:v>9</x:v>
      </x:c>
      <x:c r="F640" s="31" t="n">
        <x:v>23</x:v>
      </x:c>
      <x:c r="G640" s="32" t="n">
        <x:v>1</x:v>
      </x:c>
      <x:c r="H640" s="31" t="n">
        <x:v>2093</x:v>
      </x:c>
      <x:c r="I640" s="31" t="n">
        <x:v>425</x:v>
      </x:c>
      <x:c r="J640" s="33" t="n">
        <x:v>4.924705882352941</x:v>
      </x:c>
      <x:c r="K640" s="33" t="n">
        <x:v>4.77778</x:v>
      </x:c>
      <x:c r="L640" s="33" t="n">
        <x:v>49.06640782608696</x:v>
      </x:c>
      <x:c r="M640" s="34" t="n">
        <x:v>91</x:v>
      </x:c>
      <x:c r="N640" s="36" t="n">
        <x:v>201918</x:v>
      </x:c>
      <x:c r="O640" s="37" t="n">
        <x:v>8779.04347826087</x:v>
      </x:c>
      <x:c r="P640" s="37" t="n">
        <x:v>8994</x:v>
      </x:c>
      <x:c r="Q640" s="33" t="n">
        <x:f>H640/C640</x:f>
        <x:v>91</x:v>
      </x:c>
      <x:c r="R640" s="33" t="n">
        <x:f>I640/C640</x:f>
        <x:v>18.47826086956522</x:v>
      </x:c>
      <x:c r="S640" s="33" t="n">
        <x:f>IF(N640=0,0,H640/N640*1000)</x:f>
        <x:v>10.36559395398132</x:v>
      </x:c>
    </x:row>
    <x:row r="641">
      <x:c r="A641" s="35" t="str">
        <x:v>SKI</x:v>
      </x:c>
      <x:c r="B641" s="35" t="str">
        <x:v>Other nuclear/regulatory</x:v>
      </x:c>
      <x:c r="C641" s="31" t="n">
        <x:v>8</x:v>
      </x:c>
      <x:c r="D641" s="31" t="n">
        <x:v>3</x:v>
      </x:c>
      <x:c r="E641" s="31" t="n">
        <x:v>3</x:v>
      </x:c>
      <x:c r="F641" s="31" t="n">
        <x:v>7</x:v>
      </x:c>
      <x:c r="G641" s="32" t="n">
        <x:v>0.875</x:v>
      </x:c>
      <x:c r="H641" s="31" t="n">
        <x:v>901</x:v>
      </x:c>
      <x:c r="I641" s="31" t="n">
        <x:v>183</x:v>
      </x:c>
      <x:c r="J641" s="33" t="n">
        <x:v>4.923497267759563</x:v>
      </x:c>
      <x:c r="K641" s="33" t="n">
        <x:v>4.795795</x:v>
      </x:c>
      <x:c r="L641" s="33" t="n">
        <x:v>7.90715</x:v>
      </x:c>
      <x:c r="M641" s="34" t="n">
        <x:v>82</x:v>
      </x:c>
      <x:c r="N641" s="36" t="n">
        <x:v>108281</x:v>
      </x:c>
      <x:c r="O641" s="37" t="n">
        <x:v>13535.125</x:v>
      </x:c>
      <x:c r="P641" s="37" t="n">
        <x:v>9351</x:v>
      </x:c>
      <x:c r="Q641" s="33" t="n">
        <x:f>H641/C641</x:f>
        <x:v>112.625</x:v>
      </x:c>
      <x:c r="R641" s="33" t="n">
        <x:f>I641/C641</x:f>
        <x:v>22.875</x:v>
      </x:c>
      <x:c r="S641" s="33" t="n">
        <x:f>IF(N641=0,0,H641/N641*1000)</x:f>
        <x:v>8.320942732335313</x:v>
      </x:c>
    </x:row>
    <x:row r="642">
      <x:c r="A642" s="35" t="str">
        <x:v>WIZ</x:v>
      </x:c>
      <x:c r="B642" s="35" t="str">
        <x:v>Other nuclear/regulatory</x:v>
      </x:c>
      <x:c r="C642" s="31" t="n">
        <x:v>3</x:v>
      </x:c>
      <x:c r="D642" s="31" t="n">
        <x:v>2</x:v>
      </x:c>
      <x:c r="E642" s="31" t="n">
        <x:v>2</x:v>
      </x:c>
      <x:c r="F642" s="31" t="n">
        <x:v>3</x:v>
      </x:c>
      <x:c r="G642" s="32" t="n">
        <x:v>1</x:v>
      </x:c>
      <x:c r="H642" s="31" t="n">
        <x:v>118</x:v>
      </x:c>
      <x:c r="I642" s="31" t="n">
        <x:v>24</x:v>
      </x:c>
      <x:c r="J642" s="33" t="n">
        <x:v>4.916666666666667</x:v>
      </x:c>
      <x:c r="K642" s="33" t="n">
        <x:v>4.58333</x:v>
      </x:c>
      <x:c r="L642" s="33" t="n">
        <x:v>4.157406666666667</x:v>
      </x:c>
      <x:c r="M642" s="34" t="n">
        <x:v>55</x:v>
      </x:c>
      <x:c r="N642" s="36" t="n">
        <x:v>15594</x:v>
      </x:c>
      <x:c r="O642" s="37" t="n">
        <x:v>5198</x:v>
      </x:c>
      <x:c r="P642" s="37" t="n">
        <x:v>6472</x:v>
      </x:c>
      <x:c r="Q642" s="33" t="n">
        <x:f>H642/C642</x:f>
        <x:v>39.333333333333336</x:v>
      </x:c>
      <x:c r="R642" s="33" t="n">
        <x:f>I642/C642</x:f>
        <x:v>8</x:v>
      </x:c>
      <x:c r="S642" s="33" t="n">
        <x:f>IF(N642=0,0,H642/N642*1000)</x:f>
        <x:v>7.567012953700141</x:v>
      </x:c>
    </x:row>
    <x:row r="643">
      <x:c r="A643" s="35" t="str">
        <x:v>HNRNPL</x:v>
      </x:c>
      <x:c r="B643" s="35" t="str">
        <x:v>Primarily RNA processing/binding</x:v>
      </x:c>
      <x:c r="C643" s="31" t="n">
        <x:v>12</x:v>
      </x:c>
      <x:c r="D643" s="31" t="n">
        <x:v>4</x:v>
      </x:c>
      <x:c r="E643" s="31" t="n">
        <x:v>4</x:v>
      </x:c>
      <x:c r="F643" s="31" t="n">
        <x:v>9</x:v>
      </x:c>
      <x:c r="G643" s="32" t="n">
        <x:v>0.75</x:v>
      </x:c>
      <x:c r="H643" s="31" t="n">
        <x:v>466</x:v>
      </x:c>
      <x:c r="I643" s="31" t="n">
        <x:v>95</x:v>
      </x:c>
      <x:c r="J643" s="33" t="n">
        <x:v>4.905263157894737</x:v>
      </x:c>
      <x:c r="K643" s="33" t="n">
        <x:v>4.7380949999999995</x:v>
      </x:c>
      <x:c r="L643" s="33" t="n">
        <x:v>4.889383333333334</x:v>
      </x:c>
      <x:c r="M643" s="34" t="n">
        <x:v>23.5</x:v>
      </x:c>
      <x:c r="N643" s="36" t="n">
        <x:v>50760</x:v>
      </x:c>
      <x:c r="O643" s="37" t="n">
        <x:v>4230</x:v>
      </x:c>
      <x:c r="P643" s="37" t="n">
        <x:v>1316.5</x:v>
      </x:c>
      <x:c r="Q643" s="33" t="n">
        <x:f>H643/C643</x:f>
        <x:v>38.833333333333336</x:v>
      </x:c>
      <x:c r="R643" s="33" t="n">
        <x:f>I643/C643</x:f>
        <x:v>7.916666666666667</x:v>
      </x:c>
      <x:c r="S643" s="33" t="n">
        <x:f>IF(N643=0,0,H643/N643*1000)</x:f>
        <x:v>9.180457052797477</x:v>
      </x:c>
    </x:row>
    <x:row r="644">
      <x:c r="A644" s="35" t="str">
        <x:v>POU2F2</x:v>
      </x:c>
      <x:c r="B644" s="35" t="str">
        <x:v>Sequence-specific TF</x:v>
      </x:c>
      <x:c r="C644" s="31" t="n">
        <x:v>23</x:v>
      </x:c>
      <x:c r="D644" s="31" t="n">
        <x:v>1</x:v>
      </x:c>
      <x:c r="E644" s="31" t="n">
        <x:v>11</x:v>
      </x:c>
      <x:c r="F644" s="31" t="n">
        <x:v>22</x:v>
      </x:c>
      <x:c r="G644" s="32" t="n">
        <x:v>0.9565217391304348</x:v>
      </x:c>
      <x:c r="H644" s="31" t="n">
        <x:v>2996</x:v>
      </x:c>
      <x:c r="I644" s="31" t="n">
        <x:v>611</x:v>
      </x:c>
      <x:c r="J644" s="33" t="n">
        <x:v>4.903436988543372</x:v>
      </x:c>
      <x:c r="K644" s="33" t="n">
        <x:v>6.11111</x:v>
      </x:c>
      <x:c r="L644" s="33" t="n">
        <x:v>6.91271347826087</x:v>
      </x:c>
      <x:c r="M644" s="34" t="n">
        <x:v>91</x:v>
      </x:c>
      <x:c r="N644" s="36" t="n">
        <x:v>316212</x:v>
      </x:c>
      <x:c r="O644" s="37" t="n">
        <x:v>13748.347826086956</x:v>
      </x:c>
      <x:c r="P644" s="37" t="n">
        <x:v>6066</x:v>
      </x:c>
      <x:c r="Q644" s="33" t="n">
        <x:f>H644/C644</x:f>
        <x:v>130.2608695652174</x:v>
      </x:c>
      <x:c r="R644" s="33" t="n">
        <x:f>I644/C644</x:f>
        <x:v>26.565217391304348</x:v>
      </x:c>
      <x:c r="S644" s="33" t="n">
        <x:f>IF(N644=0,0,H644/N644*1000)</x:f>
        <x:v>9.474656243279824</x:v>
      </x:c>
    </x:row>
    <x:row r="645">
      <x:c r="A645" s="35" t="str">
        <x:v>KLF16</x:v>
      </x:c>
      <x:c r="B645" s="35" t="str">
        <x:v>Sequence-specific TF</x:v>
      </x:c>
      <x:c r="C645" s="31" t="n">
        <x:v>6</x:v>
      </x:c>
      <x:c r="D645" s="31" t="n">
        <x:v>3</x:v>
      </x:c>
      <x:c r="E645" s="31" t="n">
        <x:v>3</x:v>
      </x:c>
      <x:c r="F645" s="31" t="n">
        <x:v>6</x:v>
      </x:c>
      <x:c r="G645" s="32" t="n">
        <x:v>1</x:v>
      </x:c>
      <x:c r="H645" s="31" t="n">
        <x:v>767</x:v>
      </x:c>
      <x:c r="I645" s="31" t="n">
        <x:v>157</x:v>
      </x:c>
      <x:c r="J645" s="33" t="n">
        <x:v>4.885350318471337</x:v>
      </x:c>
      <x:c r="K645" s="33" t="n">
        <x:v>4.85</x:v>
      </x:c>
      <x:c r="L645" s="33" t="n">
        <x:v>5.153635</x:v>
      </x:c>
      <x:c r="M645" s="34" t="n">
        <x:v>101.5</x:v>
      </x:c>
      <x:c r="N645" s="36" t="n">
        <x:v>90722</x:v>
      </x:c>
      <x:c r="O645" s="37" t="n">
        <x:v>15120.333333333334</x:v>
      </x:c>
      <x:c r="P645" s="37" t="n">
        <x:v>13376</x:v>
      </x:c>
      <x:c r="Q645" s="33" t="n">
        <x:f>H645/C645</x:f>
        <x:v>127.83333333333333</x:v>
      </x:c>
      <x:c r="R645" s="33" t="n">
        <x:f>I645/C645</x:f>
        <x:v>26.166666666666668</x:v>
      </x:c>
      <x:c r="S645" s="33" t="n">
        <x:f>IF(N645=0,0,H645/N645*1000)</x:f>
        <x:v>8.454399153457816</x:v>
      </x:c>
    </x:row>
    <x:row r="646">
      <x:c r="A646" s="35" t="str">
        <x:v>ZBTB11</x:v>
      </x:c>
      <x:c r="B646" s="35" t="str">
        <x:v>Sequence-specific TF</x:v>
      </x:c>
      <x:c r="C646" s="31" t="n">
        <x:v>14</x:v>
      </x:c>
      <x:c r="D646" s="31" t="n">
        <x:v>4</x:v>
      </x:c>
      <x:c r="E646" s="31" t="n">
        <x:v>5</x:v>
      </x:c>
      <x:c r="F646" s="31" t="n">
        <x:v>14</x:v>
      </x:c>
      <x:c r="G646" s="32" t="n">
        <x:v>1</x:v>
      </x:c>
      <x:c r="H646" s="31" t="n">
        <x:v>977</x:v>
      </x:c>
      <x:c r="I646" s="31" t="n">
        <x:v>200</x:v>
      </x:c>
      <x:c r="J646" s="33" t="n">
        <x:v>4.885</x:v>
      </x:c>
      <x:c r="K646" s="33" t="n">
        <x:v>4.6</x:v>
      </x:c>
      <x:c r="L646" s="33" t="n">
        <x:v>5.697846428571428</x:v>
      </x:c>
      <x:c r="M646" s="34" t="n">
        <x:v>46</x:v>
      </x:c>
      <x:c r="N646" s="36" t="n">
        <x:v>92599</x:v>
      </x:c>
      <x:c r="O646" s="37" t="n">
        <x:v>6614.214285714285</x:v>
      </x:c>
      <x:c r="P646" s="37" t="n">
        <x:v>4030.5</x:v>
      </x:c>
      <x:c r="Q646" s="33" t="n">
        <x:f>H646/C646</x:f>
        <x:v>69.78571428571429</x:v>
      </x:c>
      <x:c r="R646" s="33" t="n">
        <x:f>I646/C646</x:f>
        <x:v>14.285714285714286</x:v>
      </x:c>
      <x:c r="S646" s="33" t="n">
        <x:f>IF(N646=0,0,H646/N646*1000)</x:f>
        <x:v>10.550869879804317</x:v>
      </x:c>
    </x:row>
    <x:row r="647">
      <x:c r="A647" s="35" t="str">
        <x:v>MYOD1</x:v>
      </x:c>
      <x:c r="B647" s="35" t="str">
        <x:v>Other nuclear/regulatory</x:v>
      </x:c>
      <x:c r="C647" s="31" t="n">
        <x:v>31</x:v>
      </x:c>
      <x:c r="D647" s="31" t="n">
        <x:v>3</x:v>
      </x:c>
      <x:c r="E647" s="31" t="n">
        <x:v>10</x:v>
      </x:c>
      <x:c r="F647" s="31" t="n">
        <x:v>30</x:v>
      </x:c>
      <x:c r="G647" s="32" t="n">
        <x:v>0.967741935483871</x:v>
      </x:c>
      <x:c r="H647" s="31" t="n">
        <x:v>7027</x:v>
      </x:c>
      <x:c r="I647" s="31" t="n">
        <x:v>1440</x:v>
      </x:c>
      <x:c r="J647" s="33" t="n">
        <x:v>4.879861111111111</x:v>
      </x:c>
      <x:c r="K647" s="33" t="n">
        <x:v>4.94444</x:v>
      </x:c>
      <x:c r="L647" s="33" t="n">
        <x:v>4.726717741935484</x:v>
      </x:c>
      <x:c r="M647" s="34" t="n">
        <x:v>217</x:v>
      </x:c>
      <x:c r="N647" s="36" t="n">
        <x:v>857386</x:v>
      </x:c>
      <x:c r="O647" s="37" t="n">
        <x:v>27657.612903225807</x:v>
      </x:c>
      <x:c r="P647" s="37" t="n">
        <x:v>25881</x:v>
      </x:c>
      <x:c r="Q647" s="33" t="n">
        <x:f>H647/C647</x:f>
        <x:v>226.67741935483872</x:v>
      </x:c>
      <x:c r="R647" s="33" t="n">
        <x:f>I647/C647</x:f>
        <x:v>46.45161290322581</x:v>
      </x:c>
      <x:c r="S647" s="33" t="n">
        <x:f>IF(N647=0,0,H647/N647*1000)</x:f>
        <x:v>8.195841779548534</x:v>
      </x:c>
    </x:row>
    <x:row r="648">
      <x:c r="A648" s="35" t="str">
        <x:v>HMGB2</x:v>
      </x:c>
      <x:c r="B648" s="35" t="str">
        <x:v>Other nuclear/regulatory</x:v>
      </x:c>
      <x:c r="C648" s="31" t="n">
        <x:v>5</x:v>
      </x:c>
      <x:c r="D648" s="31" t="n">
        <x:v>2</x:v>
      </x:c>
      <x:c r="E648" s="31" t="n">
        <x:v>3</x:v>
      </x:c>
      <x:c r="F648" s="31" t="n">
        <x:v>5</x:v>
      </x:c>
      <x:c r="G648" s="32" t="n">
        <x:v>1</x:v>
      </x:c>
      <x:c r="H648" s="31" t="n">
        <x:v>283</x:v>
      </x:c>
      <x:c r="I648" s="31" t="n">
        <x:v>58</x:v>
      </x:c>
      <x:c r="J648" s="33" t="n">
        <x:v>4.879310344827586</x:v>
      </x:c>
      <x:c r="K648" s="33" t="n">
        <x:v>4.97727</x:v>
      </x:c>
      <x:c r="L648" s="33" t="n">
        <x:v>4.8668819999999995</x:v>
      </x:c>
      <x:c r="M648" s="34" t="n">
        <x:v>18</x:v>
      </x:c>
      <x:c r="N648" s="36" t="n">
        <x:v>23529</x:v>
      </x:c>
      <x:c r="O648" s="37" t="n">
        <x:v>4705.8</x:v>
      </x:c>
      <x:c r="P648" s="37" t="n">
        <x:v>1881</x:v>
      </x:c>
      <x:c r="Q648" s="33" t="n">
        <x:f>H648/C648</x:f>
        <x:v>56.6</x:v>
      </x:c>
      <x:c r="R648" s="33" t="n">
        <x:f>I648/C648</x:f>
        <x:v>11.6</x:v>
      </x:c>
      <x:c r="S648" s="33" t="n">
        <x:f>IF(N648=0,0,H648/N648*1000)</x:f>
        <x:v>12.027710484933486</x:v>
      </x:c>
    </x:row>
    <x:row r="649">
      <x:c r="A649" s="35" t="str">
        <x:v>HDAC6</x:v>
      </x:c>
      <x:c r="B649" s="35" t="str">
        <x:v>Chromatin modification</x:v>
      </x:c>
      <x:c r="C649" s="31" t="n">
        <x:v>32</x:v>
      </x:c>
      <x:c r="D649" s="31" t="n">
        <x:v>4</x:v>
      </x:c>
      <x:c r="E649" s="31" t="n">
        <x:v>7</x:v>
      </x:c>
      <x:c r="F649" s="31" t="n">
        <x:v>28</x:v>
      </x:c>
      <x:c r="G649" s="32" t="n">
        <x:v>0.875</x:v>
      </x:c>
      <x:c r="H649" s="31" t="n">
        <x:v>546</x:v>
      </x:c>
      <x:c r="I649" s="31" t="n">
        <x:v>112</x:v>
      </x:c>
      <x:c r="J649" s="33" t="n">
        <x:v>4.875</x:v>
      </x:c>
      <x:c r="K649" s="33" t="n">
        <x:v>2.5714300000000003</x:v>
      </x:c>
      <x:c r="L649" s="33" t="n">
        <x:v>40.8085578125</x:v>
      </x:c>
      <x:c r="M649" s="34" t="n">
        <x:v>11.5</x:v>
      </x:c>
      <x:c r="N649" s="36" t="n">
        <x:v>56024</x:v>
      </x:c>
      <x:c r="O649" s="37" t="n">
        <x:v>1750.75</x:v>
      </x:c>
      <x:c r="P649" s="37" t="n">
        <x:v>1316</x:v>
      </x:c>
      <x:c r="Q649" s="33" t="n">
        <x:f>H649/C649</x:f>
        <x:v>17.0625</x:v>
      </x:c>
      <x:c r="R649" s="33" t="n">
        <x:f>I649/C649</x:f>
        <x:v>3.5</x:v>
      </x:c>
      <x:c r="S649" s="33" t="n">
        <x:f>IF(N649=0,0,H649/N649*1000)</x:f>
        <x:v>9.745823218620592</x:v>
      </x:c>
    </x:row>
    <x:row r="650">
      <x:c r="A650" s="35" t="str">
        <x:v>ZNF549</x:v>
      </x:c>
      <x:c r="B650" s="35" t="str">
        <x:v>Sequence-specific TF</x:v>
      </x:c>
      <x:c r="C650" s="31" t="n">
        <x:v>4</x:v>
      </x:c>
      <x:c r="D650" s="31" t="n">
        <x:v>2</x:v>
      </x:c>
      <x:c r="E650" s="31" t="n">
        <x:v>2</x:v>
      </x:c>
      <x:c r="F650" s="31" t="n">
        <x:v>4</x:v>
      </x:c>
      <x:c r="G650" s="32" t="n">
        <x:v>1</x:v>
      </x:c>
      <x:c r="H650" s="31" t="n">
        <x:v>68</x:v>
      </x:c>
      <x:c r="I650" s="31" t="n">
        <x:v>14</x:v>
      </x:c>
      <x:c r="J650" s="33" t="n">
        <x:v>4.857142857142857</x:v>
      </x:c>
      <x:c r="K650" s="33" t="n">
        <x:v>6.416665</x:v>
      </x:c>
      <x:c r="L650" s="33" t="n">
        <x:v>6.2083325</x:v>
      </x:c>
      <x:c r="M650" s="34" t="n">
        <x:v>19</x:v>
      </x:c>
      <x:c r="N650" s="36" t="n">
        <x:v>7916</x:v>
      </x:c>
      <x:c r="O650" s="37" t="n">
        <x:v>1979</x:v>
      </x:c>
      <x:c r="P650" s="37" t="n">
        <x:v>1797</x:v>
      </x:c>
      <x:c r="Q650" s="33" t="n">
        <x:f>H650/C650</x:f>
        <x:v>17</x:v>
      </x:c>
      <x:c r="R650" s="33" t="n">
        <x:f>I650/C650</x:f>
        <x:v>3.5</x:v>
      </x:c>
      <x:c r="S650" s="33" t="n">
        <x:f>IF(N650=0,0,H650/N650*1000)</x:f>
        <x:v>8.590197069226882</x:v>
      </x:c>
    </x:row>
    <x:row r="651">
      <x:c r="A651" s="35" t="str">
        <x:v>MEF2D</x:v>
      </x:c>
      <x:c r="B651" s="35" t="str">
        <x:v>Sequence-specific TF</x:v>
      </x:c>
      <x:c r="C651" s="31" t="n">
        <x:v>11</x:v>
      </x:c>
      <x:c r="D651" s="31" t="n">
        <x:v>3</x:v>
      </x:c>
      <x:c r="E651" s="31" t="n">
        <x:v>5</x:v>
      </x:c>
      <x:c r="F651" s="31" t="n">
        <x:v>11</x:v>
      </x:c>
      <x:c r="G651" s="32" t="n">
        <x:v>1</x:v>
      </x:c>
      <x:c r="H651" s="31" t="n">
        <x:v>1095</x:v>
      </x:c>
      <x:c r="I651" s="31" t="n">
        <x:v>226</x:v>
      </x:c>
      <x:c r="J651" s="33" t="n">
        <x:v>4.845132743362832</x:v>
      </x:c>
      <x:c r="K651" s="33" t="n">
        <x:v>6</x:v>
      </x:c>
      <x:c r="L651" s="33" t="n">
        <x:v>9.70108818181818</x:v>
      </x:c>
      <x:c r="M651" s="34" t="n">
        <x:v>63</x:v>
      </x:c>
      <x:c r="N651" s="36" t="n">
        <x:v>109253</x:v>
      </x:c>
      <x:c r="O651" s="37" t="n">
        <x:v>9932.09090909091</x:v>
      </x:c>
      <x:c r="P651" s="37" t="n">
        <x:v>4250</x:v>
      </x:c>
      <x:c r="Q651" s="33" t="n">
        <x:f>H651/C651</x:f>
        <x:v>99.54545454545455</x:v>
      </x:c>
      <x:c r="R651" s="33" t="n">
        <x:f>I651/C651</x:f>
        <x:v>20.545454545454547</x:v>
      </x:c>
      <x:c r="S651" s="33" t="n">
        <x:f>IF(N651=0,0,H651/N651*1000)</x:f>
        <x:v>10.022608074835473</x:v>
      </x:c>
    </x:row>
    <x:row r="652">
      <x:c r="A652" s="35" t="str">
        <x:v>CDYL</x:v>
      </x:c>
      <x:c r="B652" s="35" t="str">
        <x:v>Other nuclear/regulatory</x:v>
      </x:c>
      <x:c r="C652" s="31" t="n">
        <x:v>6</x:v>
      </x:c>
      <x:c r="D652" s="31" t="n">
        <x:v>1</x:v>
      </x:c>
      <x:c r="E652" s="31" t="n">
        <x:v>1</x:v>
      </x:c>
      <x:c r="F652" s="31" t="n">
        <x:v>6</x:v>
      </x:c>
      <x:c r="G652" s="32" t="n">
        <x:v>1</x:v>
      </x:c>
      <x:c r="H652" s="31" t="n">
        <x:v>344</x:v>
      </x:c>
      <x:c r="I652" s="31" t="n">
        <x:v>71</x:v>
      </x:c>
      <x:c r="J652" s="33" t="n">
        <x:v>4.845070422535211</x:v>
      </x:c>
      <x:c r="K652" s="33" t="n">
        <x:v>4.270835</x:v>
      </x:c>
      <x:c r="L652" s="33" t="n">
        <x:v>5.900356666666667</x:v>
      </x:c>
      <x:c r="M652" s="34" t="n">
        <x:v>9</x:v>
      </x:c>
      <x:c r="N652" s="36" t="n">
        <x:v>26054</x:v>
      </x:c>
      <x:c r="O652" s="37" t="n">
        <x:v>4342.333333333333</x:v>
      </x:c>
      <x:c r="P652" s="37" t="n">
        <x:v>481.5</x:v>
      </x:c>
      <x:c r="Q652" s="33" t="n">
        <x:f>H652/C652</x:f>
        <x:v>57.333333333333336</x:v>
      </x:c>
      <x:c r="R652" s="33" t="n">
        <x:f>I652/C652</x:f>
        <x:v>11.833333333333334</x:v>
      </x:c>
      <x:c r="S652" s="33" t="n">
        <x:f>IF(N652=0,0,H652/N652*1000)</x:f>
        <x:v>13.20334689491057</x:v>
      </x:c>
    </x:row>
    <x:row r="653">
      <x:c r="A653" s="35" t="str">
        <x:v>ZNF423</x:v>
      </x:c>
      <x:c r="B653" s="35" t="str">
        <x:v>Sequence-specific TF</x:v>
      </x:c>
      <x:c r="C653" s="31" t="n">
        <x:v>4</x:v>
      </x:c>
      <x:c r="D653" s="31" t="n">
        <x:v>2</x:v>
      </x:c>
      <x:c r="E653" s="31" t="n">
        <x:v>2</x:v>
      </x:c>
      <x:c r="F653" s="31" t="n">
        <x:v>4</x:v>
      </x:c>
      <x:c r="G653" s="32" t="n">
        <x:v>1</x:v>
      </x:c>
      <x:c r="H653" s="31" t="n">
        <x:v>155</x:v>
      </x:c>
      <x:c r="I653" s="31" t="n">
        <x:v>32</x:v>
      </x:c>
      <x:c r="J653" s="33" t="n">
        <x:v>4.84375</x:v>
      </x:c>
      <x:c r="K653" s="33" t="n">
        <x:v>5.15934</x:v>
      </x:c>
      <x:c r="L653" s="33" t="n">
        <x:v>5.0368125</x:v>
      </x:c>
      <x:c r="M653" s="34" t="n">
        <x:v>36.5</x:v>
      </x:c>
      <x:c r="N653" s="36" t="n">
        <x:v>18094</x:v>
      </x:c>
      <x:c r="O653" s="37" t="n">
        <x:v>4523.5</x:v>
      </x:c>
      <x:c r="P653" s="37" t="n">
        <x:v>3806.5</x:v>
      </x:c>
      <x:c r="Q653" s="33" t="n">
        <x:f>H653/C653</x:f>
        <x:v>38.75</x:v>
      </x:c>
      <x:c r="R653" s="33" t="n">
        <x:f>I653/C653</x:f>
        <x:v>8</x:v>
      </x:c>
      <x:c r="S653" s="33" t="n">
        <x:f>IF(N653=0,0,H653/N653*1000)</x:f>
        <x:v>8.566375594119599</x:v>
      </x:c>
    </x:row>
    <x:row r="654">
      <x:c r="A654" s="35" t="str">
        <x:v>MEAF6</x:v>
      </x:c>
      <x:c r="B654" s="35" t="str">
        <x:v>Other nuclear/regulatory</x:v>
      </x:c>
      <x:c r="C654" s="31" t="n">
        <x:v>7</x:v>
      </x:c>
      <x:c r="D654" s="31" t="n">
        <x:v>3</x:v>
      </x:c>
      <x:c r="E654" s="31" t="n">
        <x:v>3</x:v>
      </x:c>
      <x:c r="F654" s="31" t="n">
        <x:v>7</x:v>
      </x:c>
      <x:c r="G654" s="32" t="n">
        <x:v>1</x:v>
      </x:c>
      <x:c r="H654" s="31" t="n">
        <x:v>1408</x:v>
      </x:c>
      <x:c r="I654" s="31" t="n">
        <x:v>291</x:v>
      </x:c>
      <x:c r="J654" s="33" t="n">
        <x:v>4.838487972508591</x:v>
      </x:c>
      <x:c r="K654" s="33" t="n">
        <x:v>5.24</x:v>
      </x:c>
      <x:c r="L654" s="33" t="n">
        <x:v>6.429275714285715</x:v>
      </x:c>
      <x:c r="M654" s="34" t="n">
        <x:v>225</x:v>
      </x:c>
      <x:c r="N654" s="36" t="n">
        <x:v>121991</x:v>
      </x:c>
      <x:c r="O654" s="37" t="n">
        <x:v>17427.285714285714</x:v>
      </x:c>
      <x:c r="P654" s="37" t="n">
        <x:v>19428</x:v>
      </x:c>
      <x:c r="Q654" s="33" t="n">
        <x:f>H654/C654</x:f>
        <x:v>201.14285714285714</x:v>
      </x:c>
      <x:c r="R654" s="33" t="n">
        <x:f>I654/C654</x:f>
        <x:v>41.57142857142857</x:v>
      </x:c>
      <x:c r="S654" s="33" t="n">
        <x:f>IF(N654=0,0,H654/N654*1000)</x:f>
        <x:v>11.54183505340558</x:v>
      </x:c>
    </x:row>
    <x:row r="655">
      <x:c r="A655" s="35" t="str">
        <x:v>MYC</x:v>
      </x:c>
      <x:c r="B655" s="35" t="str">
        <x:v>Sequence-specific TF</x:v>
      </x:c>
      <x:c r="C655" s="31" t="n">
        <x:v>381</x:v>
      </x:c>
      <x:c r="D655" s="31" t="n">
        <x:v>17</x:v>
      </x:c>
      <x:c r="E655" s="31" t="n">
        <x:v>88</x:v>
      </x:c>
      <x:c r="F655" s="31" t="n">
        <x:v>339</x:v>
      </x:c>
      <x:c r="G655" s="32" t="n">
        <x:v>0.889763779527559</x:v>
      </x:c>
      <x:c r="H655" s="31" t="n">
        <x:v>33198</x:v>
      </x:c>
      <x:c r="I655" s="31" t="n">
        <x:v>6869</x:v>
      </x:c>
      <x:c r="J655" s="33" t="n">
        <x:v>4.833017906536614</x:v>
      </x:c>
      <x:c r="K655" s="33" t="n">
        <x:v>4.66667</x:v>
      </x:c>
      <x:c r="L655" s="33" t="n">
        <x:v>28.38029220472441</x:v>
      </x:c>
      <x:c r="M655" s="34" t="n">
        <x:v>35</x:v>
      </x:c>
      <x:c r="N655" s="36" t="n">
        <x:v>3678023</x:v>
      </x:c>
      <x:c r="O655" s="37" t="n">
        <x:v>9653.603674540682</x:v>
      </x:c>
      <x:c r="P655" s="37" t="n">
        <x:v>4310</x:v>
      </x:c>
      <x:c r="Q655" s="33" t="n">
        <x:f>H655/C655</x:f>
        <x:v>87.13385826771653</x:v>
      </x:c>
      <x:c r="R655" s="33" t="n">
        <x:f>I655/C655</x:f>
        <x:v>18.028871391076116</x:v>
      </x:c>
      <x:c r="S655" s="33" t="n">
        <x:f>IF(N655=0,0,H655/N655*1000)</x:f>
        <x:v>9.026044698469804</x:v>
      </x:c>
    </x:row>
    <x:row r="656">
      <x:c r="A656" s="35" t="str">
        <x:v>SMAD1</x:v>
      </x:c>
      <x:c r="B656" s="35" t="str">
        <x:v>Signaling/cell-cycle</x:v>
      </x:c>
      <x:c r="C656" s="31" t="n">
        <x:v>42</x:v>
      </x:c>
      <x:c r="D656" s="31" t="n">
        <x:v>6</x:v>
      </x:c>
      <x:c r="E656" s="31" t="n">
        <x:v>14</x:v>
      </x:c>
      <x:c r="F656" s="31" t="n">
        <x:v>41</x:v>
      </x:c>
      <x:c r="G656" s="32" t="n">
        <x:v>0.9761904761904762</x:v>
      </x:c>
      <x:c r="H656" s="31" t="n">
        <x:v>2087</x:v>
      </x:c>
      <x:c r="I656" s="31" t="n">
        <x:v>432</x:v>
      </x:c>
      <x:c r="J656" s="33" t="n">
        <x:v>4.831018518518518</x:v>
      </x:c>
      <x:c r="K656" s="33" t="n">
        <x:v>6.083335</x:v>
      </x:c>
      <x:c r="L656" s="33" t="n">
        <x:v>33.280830238095234</x:v>
      </x:c>
      <x:c r="M656" s="34" t="n">
        <x:v>32.5</x:v>
      </x:c>
      <x:c r="N656" s="36" t="n">
        <x:v>276985</x:v>
      </x:c>
      <x:c r="O656" s="37" t="n">
        <x:v>6594.880952380952</x:v>
      </x:c>
      <x:c r="P656" s="37" t="n">
        <x:v>2042.5</x:v>
      </x:c>
      <x:c r="Q656" s="33" t="n">
        <x:f>H656/C656</x:f>
        <x:v>49.69047619047619</x:v>
      </x:c>
      <x:c r="R656" s="33" t="n">
        <x:f>I656/C656</x:f>
        <x:v>10.285714285714286</x:v>
      </x:c>
      <x:c r="S656" s="33" t="n">
        <x:f>IF(N656=0,0,H656/N656*1000)</x:f>
        <x:v>7.534704045345416</x:v>
      </x:c>
    </x:row>
    <x:row r="657">
      <x:c r="A657" s="35" t="str">
        <x:v>ZNF335</x:v>
      </x:c>
      <x:c r="B657" s="35" t="str">
        <x:v>Sequence-specific TF</x:v>
      </x:c>
      <x:c r="C657" s="31" t="n">
        <x:v>5</x:v>
      </x:c>
      <x:c r="D657" s="31" t="n">
        <x:v>2</x:v>
      </x:c>
      <x:c r="E657" s="31" t="n">
        <x:v>2</x:v>
      </x:c>
      <x:c r="F657" s="31" t="n">
        <x:v>5</x:v>
      </x:c>
      <x:c r="G657" s="32" t="n">
        <x:v>1</x:v>
      </x:c>
      <x:c r="H657" s="31" t="n">
        <x:v>1298</x:v>
      </x:c>
      <x:c r="I657" s="31" t="n">
        <x:v>269</x:v>
      </x:c>
      <x:c r="J657" s="33" t="n">
        <x:v>4.825278810408922</x:v>
      </x:c>
      <x:c r="K657" s="33" t="n">
        <x:v>5.18478</x:v>
      </x:c>
      <x:c r="L657" s="33" t="n">
        <x:v>4.708884</x:v>
      </x:c>
      <x:c r="M657" s="34" t="n">
        <x:v>193</x:v>
      </x:c>
      <x:c r="N657" s="36" t="n">
        <x:v>118367</x:v>
      </x:c>
      <x:c r="O657" s="37" t="n">
        <x:v>23673.4</x:v>
      </x:c>
      <x:c r="P657" s="37" t="n">
        <x:v>29957</x:v>
      </x:c>
      <x:c r="Q657" s="33" t="n">
        <x:f>H657/C657</x:f>
        <x:v>259.6</x:v>
      </x:c>
      <x:c r="R657" s="33" t="n">
        <x:f>I657/C657</x:f>
        <x:v>53.8</x:v>
      </x:c>
      <x:c r="S657" s="33" t="n">
        <x:f>IF(N657=0,0,H657/N657*1000)</x:f>
        <x:v>10.965894210379583</x:v>
      </x:c>
    </x:row>
    <x:row r="658">
      <x:c r="A658" s="35" t="str">
        <x:v>ZNF792</x:v>
      </x:c>
      <x:c r="B658" s="35" t="str">
        <x:v>Sequence-specific TF</x:v>
      </x:c>
      <x:c r="C658" s="31" t="n">
        <x:v>4</x:v>
      </x:c>
      <x:c r="D658" s="31" t="n">
        <x:v>2</x:v>
      </x:c>
      <x:c r="E658" s="31" t="n">
        <x:v>2</x:v>
      </x:c>
      <x:c r="F658" s="31" t="n">
        <x:v>4</x:v>
      </x:c>
      <x:c r="G658" s="32" t="n">
        <x:v>1</x:v>
      </x:c>
      <x:c r="H658" s="31" t="n">
        <x:v>275</x:v>
      </x:c>
      <x:c r="I658" s="31" t="n">
        <x:v>57</x:v>
      </x:c>
      <x:c r="J658" s="33" t="n">
        <x:v>4.824561403508772</x:v>
      </x:c>
      <x:c r="K658" s="33" t="n">
        <x:v>4.875</x:v>
      </x:c>
      <x:c r="L658" s="33" t="n">
        <x:v>4.931335</x:v>
      </x:c>
      <x:c r="M658" s="34" t="n">
        <x:v>60</x:v>
      </x:c>
      <x:c r="N658" s="36" t="n">
        <x:v>36320</x:v>
      </x:c>
      <x:c r="O658" s="37" t="n">
        <x:v>9080</x:v>
      </x:c>
      <x:c r="P658" s="37" t="n">
        <x:v>6953</x:v>
      </x:c>
      <x:c r="Q658" s="33" t="n">
        <x:f>H658/C658</x:f>
        <x:v>68.75</x:v>
      </x:c>
      <x:c r="R658" s="33" t="n">
        <x:f>I658/C658</x:f>
        <x:v>14.25</x:v>
      </x:c>
      <x:c r="S658" s="33" t="n">
        <x:f>IF(N658=0,0,H658/N658*1000)</x:f>
        <x:v>7.5715859030837</x:v>
      </x:c>
    </x:row>
    <x:row r="659">
      <x:c r="A659" s="35" t="str">
        <x:v>CREBBP</x:v>
      </x:c>
      <x:c r="B659" s="35" t="str">
        <x:v>Chromatin modification</x:v>
      </x:c>
      <x:c r="C659" s="31" t="n">
        <x:v>65</x:v>
      </x:c>
      <x:c r="D659" s="31" t="n">
        <x:v>10</x:v>
      </x:c>
      <x:c r="E659" s="31" t="n">
        <x:v>21</x:v>
      </x:c>
      <x:c r="F659" s="31" t="n">
        <x:v>62</x:v>
      </x:c>
      <x:c r="G659" s="32" t="n">
        <x:v>0.9538461538461539</x:v>
      </x:c>
      <x:c r="H659" s="31" t="n">
        <x:v>4477</x:v>
      </x:c>
      <x:c r="I659" s="31" t="n">
        <x:v>929</x:v>
      </x:c>
      <x:c r="J659" s="33" t="n">
        <x:v>4.819160387513455</x:v>
      </x:c>
      <x:c r="K659" s="33" t="n">
        <x:v>4.73684</x:v>
      </x:c>
      <x:c r="L659" s="33" t="n">
        <x:v>7.629201846153847</x:v>
      </x:c>
      <x:c r="M659" s="34" t="n">
        <x:v>48</x:v>
      </x:c>
      <x:c r="N659" s="36" t="n">
        <x:v>470127</x:v>
      </x:c>
      <x:c r="O659" s="37" t="n">
        <x:v>7232.723076923077</x:v>
      </x:c>
      <x:c r="P659" s="37" t="n">
        <x:v>4532</x:v>
      </x:c>
      <x:c r="Q659" s="33" t="n">
        <x:f>H659/C659</x:f>
        <x:v>68.87692307692308</x:v>
      </x:c>
      <x:c r="R659" s="33" t="n">
        <x:f>I659/C659</x:f>
        <x:v>14.292307692307693</x:v>
      </x:c>
      <x:c r="S659" s="33" t="n">
        <x:f>IF(N659=0,0,H659/N659*1000)</x:f>
        <x:v>9.522958689885924</x:v>
      </x:c>
    </x:row>
    <x:row r="660">
      <x:c r="A660" s="35" t="str">
        <x:v>MXD1</x:v>
      </x:c>
      <x:c r="B660" s="35" t="str">
        <x:v>Other nuclear/regulatory</x:v>
      </x:c>
      <x:c r="C660" s="31" t="n">
        <x:v>8</x:v>
      </x:c>
      <x:c r="D660" s="31" t="n">
        <x:v>3</x:v>
      </x:c>
      <x:c r="E660" s="31" t="n">
        <x:v>3</x:v>
      </x:c>
      <x:c r="F660" s="31" t="n">
        <x:v>8</x:v>
      </x:c>
      <x:c r="G660" s="32" t="n">
        <x:v>1</x:v>
      </x:c>
      <x:c r="H660" s="31" t="n">
        <x:v>419</x:v>
      </x:c>
      <x:c r="I660" s="31" t="n">
        <x:v>87</x:v>
      </x:c>
      <x:c r="J660" s="33" t="n">
        <x:v>4.816091954022989</x:v>
      </x:c>
      <x:c r="K660" s="33" t="n">
        <x:v>5.66749</x:v>
      </x:c>
      <x:c r="L660" s="33" t="n">
        <x:v>6.0238612499999995</x:v>
      </x:c>
      <x:c r="M660" s="34" t="n">
        <x:v>45</x:v>
      </x:c>
      <x:c r="N660" s="36" t="n">
        <x:v>47658</x:v>
      </x:c>
      <x:c r="O660" s="37" t="n">
        <x:v>5957.25</x:v>
      </x:c>
      <x:c r="P660" s="37" t="n">
        <x:v>3835.5</x:v>
      </x:c>
      <x:c r="Q660" s="33" t="n">
        <x:f>H660/C660</x:f>
        <x:v>52.375</x:v>
      </x:c>
      <x:c r="R660" s="33" t="n">
        <x:f>I660/C660</x:f>
        <x:v>10.875</x:v>
      </x:c>
      <x:c r="S660" s="33" t="n">
        <x:f>IF(N660=0,0,H660/N660*1000)</x:f>
        <x:v>8.791808300809938</x:v>
      </x:c>
    </x:row>
    <x:row r="661">
      <x:c r="A661" s="35" t="str">
        <x:v>CHD6</x:v>
      </x:c>
      <x:c r="B661" s="35" t="str">
        <x:v>Chromatin remodeling</x:v>
      </x:c>
      <x:c r="C661" s="31" t="n">
        <x:v>13</x:v>
      </x:c>
      <x:c r="D661" s="31" t="n">
        <x:v>3</x:v>
      </x:c>
      <x:c r="E661" s="31" t="n">
        <x:v>5</x:v>
      </x:c>
      <x:c r="F661" s="31" t="n">
        <x:v>13</x:v>
      </x:c>
      <x:c r="G661" s="32" t="n">
        <x:v>1</x:v>
      </x:c>
      <x:c r="H661" s="31" t="n">
        <x:v>1020</x:v>
      </x:c>
      <x:c r="I661" s="31" t="n">
        <x:v>212</x:v>
      </x:c>
      <x:c r="J661" s="33" t="n">
        <x:v>4.811320754716981</x:v>
      </x:c>
      <x:c r="K661" s="33" t="n">
        <x:v>5</x:v>
      </x:c>
      <x:c r="L661" s="33" t="n">
        <x:v>5.229936923076924</x:v>
      </x:c>
      <x:c r="M661" s="34" t="n">
        <x:v>35</x:v>
      </x:c>
      <x:c r="N661" s="36" t="n">
        <x:v>112901</x:v>
      </x:c>
      <x:c r="O661" s="37" t="n">
        <x:v>8684.692307692309</x:v>
      </x:c>
      <x:c r="P661" s="37" t="n">
        <x:v>2278</x:v>
      </x:c>
      <x:c r="Q661" s="33" t="n">
        <x:f>H661/C661</x:f>
        <x:v>78.46153846153847</x:v>
      </x:c>
      <x:c r="R661" s="33" t="n">
        <x:f>I661/C661</x:f>
        <x:v>16.307692307692307</x:v>
      </x:c>
      <x:c r="S661" s="33" t="n">
        <x:f>IF(N661=0,0,H661/N661*1000)</x:f>
        <x:v>9.034463822286781</x:v>
      </x:c>
    </x:row>
    <x:row r="662">
      <x:c r="A662" s="35" t="str">
        <x:v>ZNF544</x:v>
      </x:c>
      <x:c r="B662" s="35" t="str">
        <x:v>Sequence-specific TF</x:v>
      </x:c>
      <x:c r="C662" s="31" t="n">
        <x:v>3</x:v>
      </x:c>
      <x:c r="D662" s="31" t="n">
        <x:v>2</x:v>
      </x:c>
      <x:c r="E662" s="31" t="n">
        <x:v>2</x:v>
      </x:c>
      <x:c r="F662" s="31" t="n">
        <x:v>3</x:v>
      </x:c>
      <x:c r="G662" s="32" t="n">
        <x:v>1</x:v>
      </x:c>
      <x:c r="H662" s="31" t="n">
        <x:v>216</x:v>
      </x:c>
      <x:c r="I662" s="31" t="n">
        <x:v>45</x:v>
      </x:c>
      <x:c r="J662" s="33" t="n">
        <x:v>4.8</x:v>
      </x:c>
      <x:c r="K662" s="33" t="n">
        <x:v>4.2</x:v>
      </x:c>
      <x:c r="L662" s="33" t="n">
        <x:v>4</x:v>
      </x:c>
      <x:c r="M662" s="34" t="n">
        <x:v>21</x:v>
      </x:c>
      <x:c r="N662" s="36" t="n">
        <x:v>29368</x:v>
      </x:c>
      <x:c r="O662" s="37" t="n">
        <x:v>9789.333333333334</x:v>
      </x:c>
      <x:c r="P662" s="37" t="n">
        <x:v>2488</x:v>
      </x:c>
      <x:c r="Q662" s="33" t="n">
        <x:f>H662/C662</x:f>
        <x:v>72</x:v>
      </x:c>
      <x:c r="R662" s="33" t="n">
        <x:f>I662/C662</x:f>
        <x:v>15</x:v>
      </x:c>
      <x:c r="S662" s="33" t="n">
        <x:f>IF(N662=0,0,H662/N662*1000)</x:f>
        <x:v>7.354944156905475</x:v>
      </x:c>
    </x:row>
    <x:row r="663">
      <x:c r="A663" s="35" t="str">
        <x:v>USF1</x:v>
      </x:c>
      <x:c r="B663" s="35" t="str">
        <x:v>Other nuclear/regulatory</x:v>
      </x:c>
      <x:c r="C663" s="31" t="n">
        <x:v>18</x:v>
      </x:c>
      <x:c r="D663" s="31" t="n">
        <x:v>7</x:v>
      </x:c>
      <x:c r="E663" s="31" t="n">
        <x:v>10</x:v>
      </x:c>
      <x:c r="F663" s="31" t="n">
        <x:v>18</x:v>
      </x:c>
      <x:c r="G663" s="32" t="n">
        <x:v>1</x:v>
      </x:c>
      <x:c r="H663" s="31" t="n">
        <x:v>2713</x:v>
      </x:c>
      <x:c r="I663" s="31" t="n">
        <x:v>566</x:v>
      </x:c>
      <x:c r="J663" s="33" t="n">
        <x:v>4.793286219081272</x:v>
      </x:c>
      <x:c r="K663" s="33" t="n">
        <x:v>4.9</x:v>
      </x:c>
      <x:c r="L663" s="33" t="n">
        <x:v>5.107076111111111</x:v>
      </x:c>
      <x:c r="M663" s="34" t="n">
        <x:v>155.5</x:v>
      </x:c>
      <x:c r="N663" s="36" t="n">
        <x:v>374363</x:v>
      </x:c>
      <x:c r="O663" s="37" t="n">
        <x:v>20797.944444444445</x:v>
      </x:c>
      <x:c r="P663" s="37" t="n">
        <x:v>21472</x:v>
      </x:c>
      <x:c r="Q663" s="33" t="n">
        <x:f>H663/C663</x:f>
        <x:v>150.72222222222223</x:v>
      </x:c>
      <x:c r="R663" s="33" t="n">
        <x:f>I663/C663</x:f>
        <x:v>31.444444444444443</x:v>
      </x:c>
      <x:c r="S663" s="33" t="n">
        <x:f>IF(N663=0,0,H663/N663*1000)</x:f>
        <x:v>7.246976864700838</x:v>
      </x:c>
    </x:row>
    <x:row r="664">
      <x:c r="A664" s="35" t="str">
        <x:v>CBFB</x:v>
      </x:c>
      <x:c r="B664" s="35" t="str">
        <x:v>Other nuclear/regulatory</x:v>
      </x:c>
      <x:c r="C664" s="31" t="n">
        <x:v>17</x:v>
      </x:c>
      <x:c r="D664" s="31" t="n">
        <x:v>4</x:v>
      </x:c>
      <x:c r="E664" s="31" t="n">
        <x:v>9</x:v>
      </x:c>
      <x:c r="F664" s="31" t="n">
        <x:v>14</x:v>
      </x:c>
      <x:c r="G664" s="32" t="n">
        <x:v>0.8235294117647058</x:v>
      </x:c>
      <x:c r="H664" s="31" t="n">
        <x:v>1241</x:v>
      </x:c>
      <x:c r="I664" s="31" t="n">
        <x:v>259</x:v>
      </x:c>
      <x:c r="J664" s="33" t="n">
        <x:v>4.7915057915057915</x:v>
      </x:c>
      <x:c r="K664" s="33" t="n">
        <x:v>4.58824</x:v>
      </x:c>
      <x:c r="L664" s="33" t="n">
        <x:v>4.095498823529412</x:v>
      </x:c>
      <x:c r="M664" s="34" t="n">
        <x:v>78</x:v>
      </x:c>
      <x:c r="N664" s="36" t="n">
        <x:v>140100</x:v>
      </x:c>
      <x:c r="O664" s="37" t="n">
        <x:v>8241.176470588236</x:v>
      </x:c>
      <x:c r="P664" s="37" t="n">
        <x:v>8267</x:v>
      </x:c>
      <x:c r="Q664" s="33" t="n">
        <x:f>H664/C664</x:f>
        <x:v>73</x:v>
      </x:c>
      <x:c r="R664" s="33" t="n">
        <x:f>I664/C664</x:f>
        <x:v>15.235294117647058</x:v>
      </x:c>
      <x:c r="S664" s="33" t="n">
        <x:f>IF(N664=0,0,H664/N664*1000)</x:f>
        <x:v>8.857958600999286</x:v>
      </x:c>
    </x:row>
    <x:row r="665">
      <x:c r="A665" s="35" t="str">
        <x:v>ZNF593</x:v>
      </x:c>
      <x:c r="B665" s="35" t="str">
        <x:v>Sequence-specific TF</x:v>
      </x:c>
      <x:c r="C665" s="31" t="n">
        <x:v>4</x:v>
      </x:c>
      <x:c r="D665" s="31" t="n">
        <x:v>1</x:v>
      </x:c>
      <x:c r="E665" s="31" t="n">
        <x:v>1</x:v>
      </x:c>
      <x:c r="F665" s="31" t="n">
        <x:v>3</x:v>
      </x:c>
      <x:c r="G665" s="32" t="n">
        <x:v>0.75</x:v>
      </x:c>
      <x:c r="H665" s="31" t="n">
        <x:v>43</x:v>
      </x:c>
      <x:c r="I665" s="31" t="n">
        <x:v>9</x:v>
      </x:c>
      <x:c r="J665" s="33" t="n">
        <x:v>4.777777777777778</x:v>
      </x:c>
      <x:c r="K665" s="33" t="n">
        <x:v>4.75</x:v>
      </x:c>
      <x:c r="L665" s="33" t="n">
        <x:v>5.25</x:v>
      </x:c>
      <x:c r="M665" s="34" t="n">
        <x:v>9.5</x:v>
      </x:c>
      <x:c r="N665" s="36" t="n">
        <x:v>4012</x:v>
      </x:c>
      <x:c r="O665" s="37" t="n">
        <x:v>1003</x:v>
      </x:c>
      <x:c r="P665" s="37" t="n">
        <x:v>968.5</x:v>
      </x:c>
      <x:c r="Q665" s="33" t="n">
        <x:f>H665/C665</x:f>
        <x:v>10.75</x:v>
      </x:c>
      <x:c r="R665" s="33" t="n">
        <x:f>I665/C665</x:f>
        <x:v>2.25</x:v>
      </x:c>
      <x:c r="S665" s="33" t="n">
        <x:f>IF(N665=0,0,H665/N665*1000)</x:f>
        <x:v>10.717846460618146</x:v>
      </x:c>
    </x:row>
    <x:row r="666">
      <x:c r="A666" s="35" t="str">
        <x:v>PBRM1</x:v>
      </x:c>
      <x:c r="B666" s="35" t="str">
        <x:v>Chromatin remodeling</x:v>
      </x:c>
      <x:c r="C666" s="31" t="n">
        <x:v>41</x:v>
      </x:c>
      <x:c r="D666" s="31" t="n">
        <x:v>5</x:v>
      </x:c>
      <x:c r="E666" s="31" t="n">
        <x:v>13</x:v>
      </x:c>
      <x:c r="F666" s="31" t="n">
        <x:v>37</x:v>
      </x:c>
      <x:c r="G666" s="32" t="n">
        <x:v>0.9024390243902439</x:v>
      </x:c>
      <x:c r="H666" s="31" t="n">
        <x:v>2479</x:v>
      </x:c>
      <x:c r="I666" s="31" t="n">
        <x:v>519</x:v>
      </x:c>
      <x:c r="J666" s="33" t="n">
        <x:v>4.776493256262042</x:v>
      </x:c>
      <x:c r="K666" s="33" t="n">
        <x:v>4.33333</x:v>
      </x:c>
      <x:c r="L666" s="33" t="n">
        <x:v>4.191719512195122</x:v>
      </x:c>
      <x:c r="M666" s="34" t="n">
        <x:v>33</x:v>
      </x:c>
      <x:c r="N666" s="36" t="n">
        <x:v>248086</x:v>
      </x:c>
      <x:c r="O666" s="37" t="n">
        <x:v>6050.878048780488</x:v>
      </x:c>
      <x:c r="P666" s="37" t="n">
        <x:v>3638</x:v>
      </x:c>
      <x:c r="Q666" s="33" t="n">
        <x:f>H666/C666</x:f>
        <x:v>60.46341463414634</x:v>
      </x:c>
      <x:c r="R666" s="33" t="n">
        <x:f>I666/C666</x:f>
        <x:v>12.658536585365853</x:v>
      </x:c>
      <x:c r="S666" s="33" t="n">
        <x:f>IF(N666=0,0,H666/N666*1000)</x:f>
        <x:v>9.99250259990487</x:v>
      </x:c>
    </x:row>
    <x:row r="667">
      <x:c r="A667" s="35" t="str">
        <x:v>USF2</x:v>
      </x:c>
      <x:c r="B667" s="35" t="str">
        <x:v>Other nuclear/regulatory</x:v>
      </x:c>
      <x:c r="C667" s="31" t="n">
        <x:v>28</x:v>
      </x:c>
      <x:c r="D667" s="31" t="n">
        <x:v>6</x:v>
      </x:c>
      <x:c r="E667" s="31" t="n">
        <x:v>10</x:v>
      </x:c>
      <x:c r="F667" s="31" t="n">
        <x:v>28</x:v>
      </x:c>
      <x:c r="G667" s="32" t="n">
        <x:v>1</x:v>
      </x:c>
      <x:c r="H667" s="31" t="n">
        <x:v>1963</x:v>
      </x:c>
      <x:c r="I667" s="31" t="n">
        <x:v>411</x:v>
      </x:c>
      <x:c r="J667" s="33" t="n">
        <x:v>4.776155717761557</x:v>
      </x:c>
      <x:c r="K667" s="33" t="n">
        <x:v>5.083335</x:v>
      </x:c>
      <x:c r="L667" s="33" t="n">
        <x:v>5.551753928571428</x:v>
      </x:c>
      <x:c r="M667" s="34" t="n">
        <x:v>68.5</x:v>
      </x:c>
      <x:c r="N667" s="36" t="n">
        <x:v>273306</x:v>
      </x:c>
      <x:c r="O667" s="37" t="n">
        <x:v>9760.92857142857</x:v>
      </x:c>
      <x:c r="P667" s="37" t="n">
        <x:v>8400.5</x:v>
      </x:c>
      <x:c r="Q667" s="33" t="n">
        <x:f>H667/C667</x:f>
        <x:v>70.10714285714286</x:v>
      </x:c>
      <x:c r="R667" s="33" t="n">
        <x:f>I667/C667</x:f>
        <x:v>14.678571428571429</x:v>
      </x:c>
      <x:c r="S667" s="33" t="n">
        <x:f>IF(N667=0,0,H667/N667*1000)</x:f>
        <x:v>7.1824255596291335</x:v>
      </x:c>
    </x:row>
    <x:row r="668">
      <x:c r="A668" s="35" t="str">
        <x:v>USP22</x:v>
      </x:c>
      <x:c r="B668" s="35" t="str">
        <x:v>Ubiquitin/SUMO/proteostasis</x:v>
      </x:c>
      <x:c r="C668" s="31" t="n">
        <x:v>4</x:v>
      </x:c>
      <x:c r="D668" s="31" t="n">
        <x:v>1</x:v>
      </x:c>
      <x:c r="E668" s="31" t="n">
        <x:v>1</x:v>
      </x:c>
      <x:c r="F668" s="31" t="n">
        <x:v>4</x:v>
      </x:c>
      <x:c r="G668" s="32" t="n">
        <x:v>1</x:v>
      </x:c>
      <x:c r="H668" s="31" t="n">
        <x:v>19</x:v>
      </x:c>
      <x:c r="I668" s="31" t="n">
        <x:v>4</x:v>
      </x:c>
      <x:c r="J668" s="33" t="n">
        <x:v>4.75</x:v>
      </x:c>
      <x:c r="K668" s="33" t="n">
        <x:v>5</x:v>
      </x:c>
      <x:c r="L668" s="33" t="n">
        <x:v>4.75</x:v>
      </x:c>
      <x:c r="M668" s="34" t="n">
        <x:v>5</x:v>
      </x:c>
      <x:c r="N668" s="36" t="n">
        <x:v>2635</x:v>
      </x:c>
      <x:c r="O668" s="37" t="n">
        <x:v>658.75</x:v>
      </x:c>
      <x:c r="P668" s="37" t="n">
        <x:v>629</x:v>
      </x:c>
      <x:c r="Q668" s="33" t="n">
        <x:f>H668/C668</x:f>
        <x:v>4.75</x:v>
      </x:c>
      <x:c r="R668" s="33" t="n">
        <x:f>I668/C668</x:f>
        <x:v>1</x:v>
      </x:c>
      <x:c r="S668" s="33" t="n">
        <x:f>IF(N668=0,0,H668/N668*1000)</x:f>
        <x:v>7.2106261859582546</x:v>
      </x:c>
    </x:row>
    <x:row r="669">
      <x:c r="A669" s="35" t="str">
        <x:v>ZBTB39</x:v>
      </x:c>
      <x:c r="B669" s="35" t="str">
        <x:v>Sequence-specific TF</x:v>
      </x:c>
      <x:c r="C669" s="31" t="n">
        <x:v>3</x:v>
      </x:c>
      <x:c r="D669" s="31" t="n">
        <x:v>2</x:v>
      </x:c>
      <x:c r="E669" s="31" t="n">
        <x:v>2</x:v>
      </x:c>
      <x:c r="F669" s="31" t="n">
        <x:v>3</x:v>
      </x:c>
      <x:c r="G669" s="32" t="n">
        <x:v>1</x:v>
      </x:c>
      <x:c r="H669" s="31" t="n">
        <x:v>147</x:v>
      </x:c>
      <x:c r="I669" s="31" t="n">
        <x:v>31</x:v>
      </x:c>
      <x:c r="J669" s="33" t="n">
        <x:v>4.741935483870968</x:v>
      </x:c>
      <x:c r="K669" s="33" t="n">
        <x:v>4.75</x:v>
      </x:c>
      <x:c r="L669" s="33" t="n">
        <x:v>3.87963</x:v>
      </x:c>
      <x:c r="M669" s="34" t="n">
        <x:v>57</x:v>
      </x:c>
      <x:c r="N669" s="36" t="n">
        <x:v>18439</x:v>
      </x:c>
      <x:c r="O669" s="37" t="n">
        <x:v>6146.333333333333</x:v>
      </x:c>
      <x:c r="P669" s="37" t="n">
        <x:v>7465</x:v>
      </x:c>
      <x:c r="Q669" s="33" t="n">
        <x:f>H669/C669</x:f>
        <x:v>49</x:v>
      </x:c>
      <x:c r="R669" s="33" t="n">
        <x:f>I669/C669</x:f>
        <x:v>10.333333333333334</x:v>
      </x:c>
      <x:c r="S669" s="33" t="n">
        <x:f>IF(N669=0,0,H669/N669*1000)</x:f>
        <x:v>7.972232767503661</x:v>
      </x:c>
    </x:row>
    <x:row r="670">
      <x:c r="A670" s="35" t="str">
        <x:v>MIXL1</x:v>
      </x:c>
      <x:c r="B670" s="35" t="str">
        <x:v>Other nuclear/regulatory</x:v>
      </x:c>
      <x:c r="C670" s="31" t="n">
        <x:v>3</x:v>
      </x:c>
      <x:c r="D670" s="31" t="n">
        <x:v>2</x:v>
      </x:c>
      <x:c r="E670" s="31" t="n">
        <x:v>2</x:v>
      </x:c>
      <x:c r="F670" s="31" t="n">
        <x:v>3</x:v>
      </x:c>
      <x:c r="G670" s="32" t="n">
        <x:v>1</x:v>
      </x:c>
      <x:c r="H670" s="31" t="n">
        <x:v>303</x:v>
      </x:c>
      <x:c r="I670" s="31" t="n">
        <x:v>64</x:v>
      </x:c>
      <x:c r="J670" s="33" t="n">
        <x:v>4.734375</x:v>
      </x:c>
      <x:c r="K670" s="33" t="n">
        <x:v>4.55882</x:v>
      </x:c>
      <x:c r="L670" s="33" t="n">
        <x:v>3.864433333333333</x:v>
      </x:c>
      <x:c r="M670" s="34" t="n">
        <x:v>146</x:v>
      </x:c>
      <x:c r="N670" s="36" t="n">
        <x:v>42723</x:v>
      </x:c>
      <x:c r="O670" s="37" t="n">
        <x:v>14241</x:v>
      </x:c>
      <x:c r="P670" s="37" t="n">
        <x:v>19573</x:v>
      </x:c>
      <x:c r="Q670" s="33" t="n">
        <x:f>H670/C670</x:f>
        <x:v>101</x:v>
      </x:c>
      <x:c r="R670" s="33" t="n">
        <x:f>I670/C670</x:f>
        <x:v>21.333333333333332</x:v>
      </x:c>
      <x:c r="S670" s="33" t="n">
        <x:f>IF(N670=0,0,H670/N670*1000)</x:f>
        <x:v>7.092198581560283</x:v>
      </x:c>
    </x:row>
    <x:row r="671">
      <x:c r="A671" s="35" t="str">
        <x:v>ONECUT2</x:v>
      </x:c>
      <x:c r="B671" s="35" t="str">
        <x:v>Other nuclear/regulatory</x:v>
      </x:c>
      <x:c r="C671" s="31" t="n">
        <x:v>10</x:v>
      </x:c>
      <x:c r="D671" s="31" t="n">
        <x:v>3</x:v>
      </x:c>
      <x:c r="E671" s="31" t="n">
        <x:v>5</x:v>
      </x:c>
      <x:c r="F671" s="31" t="n">
        <x:v>10</x:v>
      </x:c>
      <x:c r="G671" s="32" t="n">
        <x:v>1</x:v>
      </x:c>
      <x:c r="H671" s="31" t="n">
        <x:v>2001</x:v>
      </x:c>
      <x:c r="I671" s="31" t="n">
        <x:v>423</x:v>
      </x:c>
      <x:c r="J671" s="33" t="n">
        <x:v>4.7304964539007095</x:v>
      </x:c>
      <x:c r="K671" s="33" t="n">
        <x:v>8.267675</x:v>
      </x:c>
      <x:c r="L671" s="33" t="n">
        <x:v>7.520267</x:v>
      </x:c>
      <x:c r="M671" s="34" t="n">
        <x:v>110</x:v>
      </x:c>
      <x:c r="N671" s="36" t="n">
        <x:v>254526</x:v>
      </x:c>
      <x:c r="O671" s="37" t="n">
        <x:v>25452.6</x:v>
      </x:c>
      <x:c r="P671" s="37" t="n">
        <x:v>7343.5</x:v>
      </x:c>
      <x:c r="Q671" s="33" t="n">
        <x:f>H671/C671</x:f>
        <x:v>200.1</x:v>
      </x:c>
      <x:c r="R671" s="33" t="n">
        <x:f>I671/C671</x:f>
        <x:v>42.3</x:v>
      </x:c>
      <x:c r="S671" s="33" t="n">
        <x:f>IF(N671=0,0,H671/N671*1000)</x:f>
        <x:v>7.861672284953207</x:v>
      </x:c>
    </x:row>
    <x:row r="672">
      <x:c r="A672" s="35" t="str">
        <x:v>STAT5A</x:v>
      </x:c>
      <x:c r="B672" s="35" t="str">
        <x:v>Signaling/cell-cycle</x:v>
      </x:c>
      <x:c r="C672" s="31" t="n">
        <x:v>46</x:v>
      </x:c>
      <x:c r="D672" s="31" t="n">
        <x:v>3</x:v>
      </x:c>
      <x:c r="E672" s="31" t="n">
        <x:v>13</x:v>
      </x:c>
      <x:c r="F672" s="31" t="n">
        <x:v>34</x:v>
      </x:c>
      <x:c r="G672" s="32" t="n">
        <x:v>0.7391304347826086</x:v>
      </x:c>
      <x:c r="H672" s="31" t="n">
        <x:v>2332</x:v>
      </x:c>
      <x:c r="I672" s="31" t="n">
        <x:v>493</x:v>
      </x:c>
      <x:c r="J672" s="33" t="n">
        <x:v>4.730223123732252</x:v>
      </x:c>
      <x:c r="K672" s="33" t="n">
        <x:v>4.63889</x:v>
      </x:c>
      <x:c r="L672" s="33" t="n">
        <x:v>26.135463695652174</x:v>
      </x:c>
      <x:c r="M672" s="34" t="n">
        <x:v>11</x:v>
      </x:c>
      <x:c r="N672" s="36" t="n">
        <x:v>230183</x:v>
      </x:c>
      <x:c r="O672" s="37" t="n">
        <x:v>5003.978260869565</x:v>
      </x:c>
      <x:c r="P672" s="37" t="n">
        <x:v>1633.5</x:v>
      </x:c>
      <x:c r="Q672" s="33" t="n">
        <x:f>H672/C672</x:f>
        <x:v>50.69565217391305</x:v>
      </x:c>
      <x:c r="R672" s="33" t="n">
        <x:f>I672/C672</x:f>
        <x:v>10.717391304347826</x:v>
      </x:c>
      <x:c r="S672" s="33" t="n">
        <x:f>IF(N672=0,0,H672/N672*1000)</x:f>
        <x:v>10.131069627209655</x:v>
      </x:c>
    </x:row>
    <x:row r="673">
      <x:c r="A673" s="35" t="str">
        <x:v>KDM3A</x:v>
      </x:c>
      <x:c r="B673" s="35" t="str">
        <x:v>Chromatin modification</x:v>
      </x:c>
      <x:c r="C673" s="31" t="n">
        <x:v>6</x:v>
      </x:c>
      <x:c r="D673" s="31" t="n">
        <x:v>2</x:v>
      </x:c>
      <x:c r="E673" s="31" t="n">
        <x:v>2</x:v>
      </x:c>
      <x:c r="F673" s="31" t="n">
        <x:v>6</x:v>
      </x:c>
      <x:c r="G673" s="32" t="n">
        <x:v>1</x:v>
      </x:c>
      <x:c r="H673" s="31" t="n">
        <x:v>444</x:v>
      </x:c>
      <x:c r="I673" s="31" t="n">
        <x:v>94</x:v>
      </x:c>
      <x:c r="J673" s="33" t="n">
        <x:v>4.723404255319149</x:v>
      </x:c>
      <x:c r="K673" s="33" t="n">
        <x:v>4.739034999999999</x:v>
      </x:c>
      <x:c r="L673" s="33" t="n">
        <x:v>5.09836</x:v>
      </x:c>
      <x:c r="M673" s="34" t="n">
        <x:v>77</x:v>
      </x:c>
      <x:c r="N673" s="36" t="n">
        <x:v>85693</x:v>
      </x:c>
      <x:c r="O673" s="37" t="n">
        <x:v>14282.166666666666</x:v>
      </x:c>
      <x:c r="P673" s="37" t="n">
        <x:v>10072.5</x:v>
      </x:c>
      <x:c r="Q673" s="33" t="n">
        <x:f>H673/C673</x:f>
        <x:v>74</x:v>
      </x:c>
      <x:c r="R673" s="33" t="n">
        <x:f>I673/C673</x:f>
        <x:v>15.666666666666666</x:v>
      </x:c>
      <x:c r="S673" s="33" t="n">
        <x:f>IF(N673=0,0,H673/N673*1000)</x:f>
        <x:v>5.181286686193738</x:v>
      </x:c>
    </x:row>
    <x:row r="674">
      <x:c r="A674" s="35" t="str">
        <x:v>ZNF24</x:v>
      </x:c>
      <x:c r="B674" s="35" t="str">
        <x:v>Sequence-specific TF</x:v>
      </x:c>
      <x:c r="C674" s="31" t="n">
        <x:v>18</x:v>
      </x:c>
      <x:c r="D674" s="31" t="n">
        <x:v>4</x:v>
      </x:c>
      <x:c r="E674" s="31" t="n">
        <x:v>5</x:v>
      </x:c>
      <x:c r="F674" s="31" t="n">
        <x:v>18</x:v>
      </x:c>
      <x:c r="G674" s="32" t="n">
        <x:v>1</x:v>
      </x:c>
      <x:c r="H674" s="31" t="n">
        <x:v>1401</x:v>
      </x:c>
      <x:c r="I674" s="31" t="n">
        <x:v>297</x:v>
      </x:c>
      <x:c r="J674" s="33" t="n">
        <x:v>4.717171717171717</x:v>
      </x:c>
      <x:c r="K674" s="33" t="n">
        <x:v>4.714285</x:v>
      </x:c>
      <x:c r="L674" s="33" t="n">
        <x:v>5.480828888888889</x:v>
      </x:c>
      <x:c r="M674" s="34" t="n">
        <x:v>71.5</x:v>
      </x:c>
      <x:c r="N674" s="36" t="n">
        <x:v>141340</x:v>
      </x:c>
      <x:c r="O674" s="37" t="n">
        <x:v>7852.222222222223</x:v>
      </x:c>
      <x:c r="P674" s="37" t="n">
        <x:v>7538.5</x:v>
      </x:c>
      <x:c r="Q674" s="33" t="n">
        <x:f>H674/C674</x:f>
        <x:v>77.83333333333333</x:v>
      </x:c>
      <x:c r="R674" s="33" t="n">
        <x:f>I674/C674</x:f>
        <x:v>16.5</x:v>
      </x:c>
      <x:c r="S674" s="33" t="n">
        <x:f>IF(N674=0,0,H674/N674*1000)</x:f>
        <x:v>9.91226828923164</x:v>
      </x:c>
    </x:row>
    <x:row r="675">
      <x:c r="A675" s="35" t="str">
        <x:v>MED12</x:v>
      </x:c>
      <x:c r="B675" s="35" t="str">
        <x:v>Transcriptional coregulation</x:v>
      </x:c>
      <x:c r="C675" s="31" t="n">
        <x:v>63</x:v>
      </x:c>
      <x:c r="D675" s="31" t="n">
        <x:v>7</x:v>
      </x:c>
      <x:c r="E675" s="31" t="n">
        <x:v>14</x:v>
      </x:c>
      <x:c r="F675" s="31" t="n">
        <x:v>63</x:v>
      </x:c>
      <x:c r="G675" s="32" t="n">
        <x:v>1</x:v>
      </x:c>
      <x:c r="H675" s="31" t="n">
        <x:v>6532</x:v>
      </x:c>
      <x:c r="I675" s="31" t="n">
        <x:v>1385</x:v>
      </x:c>
      <x:c r="J675" s="33" t="n">
        <x:v>4.716245487364621</x:v>
      </x:c>
      <x:c r="K675" s="33" t="n">
        <x:v>7.66667</x:v>
      </x:c>
      <x:c r="L675" s="33" t="n">
        <x:v>55.25955984126984</x:v>
      </x:c>
      <x:c r="M675" s="34" t="n">
        <x:v>58</x:v>
      </x:c>
      <x:c r="N675" s="36" t="n">
        <x:v>615506</x:v>
      </x:c>
      <x:c r="O675" s="37" t="n">
        <x:v>9769.936507936507</x:v>
      </x:c>
      <x:c r="P675" s="37" t="n">
        <x:v>3980</x:v>
      </x:c>
      <x:c r="Q675" s="33" t="n">
        <x:f>H675/C675</x:f>
        <x:v>103.68253968253968</x:v>
      </x:c>
      <x:c r="R675" s="33" t="n">
        <x:f>I675/C675</x:f>
        <x:v>21.984126984126984</x:v>
      </x:c>
      <x:c r="S675" s="33" t="n">
        <x:f>IF(N675=0,0,H675/N675*1000)</x:f>
        <x:v>10.612406702777877</x:v>
      </x:c>
    </x:row>
    <x:row r="676">
      <x:c r="A676" s="35" t="str">
        <x:v>ARNT</x:v>
      </x:c>
      <x:c r="B676" s="35" t="str">
        <x:v>Other nuclear/regulatory</x:v>
      </x:c>
      <x:c r="C676" s="31" t="n">
        <x:v>87</x:v>
      </x:c>
      <x:c r="D676" s="31" t="n">
        <x:v>10</x:v>
      </x:c>
      <x:c r="E676" s="31" t="n">
        <x:v>18</x:v>
      </x:c>
      <x:c r="F676" s="31" t="n">
        <x:v>76</x:v>
      </x:c>
      <x:c r="G676" s="32" t="n">
        <x:v>0.8735632183908046</x:v>
      </x:c>
      <x:c r="H676" s="31" t="n">
        <x:v>3080</x:v>
      </x:c>
      <x:c r="I676" s="31" t="n">
        <x:v>654</x:v>
      </x:c>
      <x:c r="J676" s="33" t="n">
        <x:v>4.709480122324159</x:v>
      </x:c>
      <x:c r="K676" s="33" t="n">
        <x:v>3.83333</x:v>
      </x:c>
      <x:c r="L676" s="33" t="n">
        <x:v>27.475527701149428</x:v>
      </x:c>
      <x:c r="M676" s="34" t="n">
        <x:v>18</x:v>
      </x:c>
      <x:c r="N676" s="36" t="n">
        <x:v>323129</x:v>
      </x:c>
      <x:c r="O676" s="37" t="n">
        <x:v>3714.1264367816093</x:v>
      </x:c>
      <x:c r="P676" s="37" t="n">
        <x:v>1842</x:v>
      </x:c>
      <x:c r="Q676" s="33" t="n">
        <x:f>H676/C676</x:f>
        <x:v>35.40229885057471</x:v>
      </x:c>
      <x:c r="R676" s="33" t="n">
        <x:f>I676/C676</x:f>
        <x:v>7.517241379310345</x:v>
      </x:c>
      <x:c r="S676" s="33" t="n">
        <x:f>IF(N676=0,0,H676/N676*1000)</x:f>
        <x:v>9.531796898452322</x:v>
      </x:c>
    </x:row>
    <x:row r="677">
      <x:c r="A677" s="35" t="str">
        <x:v>KLF1</x:v>
      </x:c>
      <x:c r="B677" s="35" t="str">
        <x:v>Sequence-specific TF</x:v>
      </x:c>
      <x:c r="C677" s="31" t="n">
        <x:v>9</x:v>
      </x:c>
      <x:c r="D677" s="31" t="n">
        <x:v>2</x:v>
      </x:c>
      <x:c r="E677" s="31" t="n">
        <x:v>5</x:v>
      </x:c>
      <x:c r="F677" s="31" t="n">
        <x:v>9</x:v>
      </x:c>
      <x:c r="G677" s="32" t="n">
        <x:v>1</x:v>
      </x:c>
      <x:c r="H677" s="31" t="n">
        <x:v>1394</x:v>
      </x:c>
      <x:c r="I677" s="31" t="n">
        <x:v>296</x:v>
      </x:c>
      <x:c r="J677" s="33" t="n">
        <x:v>4.70945945945946</x:v>
      </x:c>
      <x:c r="K677" s="33" t="n">
        <x:v>5.42593</x:v>
      </x:c>
      <x:c r="L677" s="33" t="n">
        <x:v>5.68386</x:v>
      </x:c>
      <x:c r="M677" s="34" t="n">
        <x:v>136</x:v>
      </x:c>
      <x:c r="N677" s="36" t="n">
        <x:v>167937</x:v>
      </x:c>
      <x:c r="O677" s="37" t="n">
        <x:v>18659.666666666668</x:v>
      </x:c>
      <x:c r="P677" s="37" t="n">
        <x:v>16627</x:v>
      </x:c>
      <x:c r="Q677" s="33" t="n">
        <x:f>H677/C677</x:f>
        <x:v>154.88888888888889</x:v>
      </x:c>
      <x:c r="R677" s="33" t="n">
        <x:f>I677/C677</x:f>
        <x:v>32.888888888888886</x:v>
      </x:c>
      <x:c r="S677" s="33" t="n">
        <x:f>IF(N677=0,0,H677/N677*1000)</x:f>
        <x:v>8.300731822052317</x:v>
      </x:c>
    </x:row>
    <x:row r="678">
      <x:c r="A678" s="35" t="str">
        <x:v>HOXC5</x:v>
      </x:c>
      <x:c r="B678" s="35" t="str">
        <x:v>Sequence-specific TF</x:v>
      </x:c>
      <x:c r="C678" s="31" t="n">
        <x:v>3</x:v>
      </x:c>
      <x:c r="D678" s="31" t="n">
        <x:v>1</x:v>
      </x:c>
      <x:c r="E678" s="31" t="n">
        <x:v>1</x:v>
      </x:c>
      <x:c r="F678" s="31" t="n">
        <x:v>3</x:v>
      </x:c>
      <x:c r="G678" s="32" t="n">
        <x:v>1</x:v>
      </x:c>
      <x:c r="H678" s="31" t="n">
        <x:v>320</x:v>
      </x:c>
      <x:c r="I678" s="31" t="n">
        <x:v>68</x:v>
      </x:c>
      <x:c r="J678" s="33" t="n">
        <x:v>4.705882352941177</x:v>
      </x:c>
      <x:c r="K678" s="33" t="n">
        <x:v>4.78125</x:v>
      </x:c>
      <x:c r="L678" s="33" t="n">
        <x:v>3.9270833333333335</x:v>
      </x:c>
      <x:c r="M678" s="34" t="n">
        <x:v>10</x:v>
      </x:c>
      <x:c r="N678" s="36" t="n">
        <x:v>42722</x:v>
      </x:c>
      <x:c r="O678" s="37" t="n">
        <x:v>14240.666666666666</x:v>
      </x:c>
      <x:c r="P678" s="37" t="n">
        <x:v>1427</x:v>
      </x:c>
      <x:c r="Q678" s="33" t="n">
        <x:f>H678/C678</x:f>
        <x:v>106.66666666666667</x:v>
      </x:c>
      <x:c r="R678" s="33" t="n">
        <x:f>I678/C678</x:f>
        <x:v>22.666666666666668</x:v>
      </x:c>
      <x:c r="S678" s="33" t="n">
        <x:f>IF(N678=0,0,H678/N678*1000)</x:f>
        <x:v>7.490286035297973</x:v>
      </x:c>
    </x:row>
    <x:row r="679">
      <x:c r="A679" s="35" t="str">
        <x:v>THRB</x:v>
      </x:c>
      <x:c r="B679" s="35" t="str">
        <x:v>Other nuclear/regulatory</x:v>
      </x:c>
      <x:c r="C679" s="31" t="n">
        <x:v>4</x:v>
      </x:c>
      <x:c r="D679" s="31" t="n">
        <x:v>2</x:v>
      </x:c>
      <x:c r="E679" s="31" t="n">
        <x:v>2</x:v>
      </x:c>
      <x:c r="F679" s="31" t="n">
        <x:v>4</x:v>
      </x:c>
      <x:c r="G679" s="32" t="n">
        <x:v>1</x:v>
      </x:c>
      <x:c r="H679" s="31" t="n">
        <x:v>235</x:v>
      </x:c>
      <x:c r="I679" s="31" t="n">
        <x:v>50</x:v>
      </x:c>
      <x:c r="J679" s="33" t="n">
        <x:v>4.7</x:v>
      </x:c>
      <x:c r="K679" s="33" t="n">
        <x:v>6.566665</x:v>
      </x:c>
      <x:c r="L679" s="33" t="n">
        <x:v>5.9248675</x:v>
      </x:c>
      <x:c r="M679" s="34" t="n">
        <x:v>58.5</x:v>
      </x:c>
      <x:c r="N679" s="36" t="n">
        <x:v>28672</x:v>
      </x:c>
      <x:c r="O679" s="37" t="n">
        <x:v>7168</x:v>
      </x:c>
      <x:c r="P679" s="37" t="n">
        <x:v>4834</x:v>
      </x:c>
      <x:c r="Q679" s="33" t="n">
        <x:f>H679/C679</x:f>
        <x:v>58.75</x:v>
      </x:c>
      <x:c r="R679" s="33" t="n">
        <x:f>I679/C679</x:f>
        <x:v>12.5</x:v>
      </x:c>
      <x:c r="S679" s="33" t="n">
        <x:f>IF(N679=0,0,H679/N679*1000)</x:f>
        <x:v>8.196149553571429</x:v>
      </x:c>
    </x:row>
    <x:row r="680">
      <x:c r="A680" s="35" t="str">
        <x:v>HEXIM1</x:v>
      </x:c>
      <x:c r="B680" s="35" t="str">
        <x:v>Other nuclear/regulatory</x:v>
      </x:c>
      <x:c r="C680" s="31" t="n">
        <x:v>9</x:v>
      </x:c>
      <x:c r="D680" s="31" t="n">
        <x:v>3</x:v>
      </x:c>
      <x:c r="E680" s="31" t="n">
        <x:v>4</x:v>
      </x:c>
      <x:c r="F680" s="31" t="n">
        <x:v>9</x:v>
      </x:c>
      <x:c r="G680" s="32" t="n">
        <x:v>1</x:v>
      </x:c>
      <x:c r="H680" s="31" t="n">
        <x:v>1071</x:v>
      </x:c>
      <x:c r="I680" s="31" t="n">
        <x:v>228</x:v>
      </x:c>
      <x:c r="J680" s="33" t="n">
        <x:v>4.697368421052632</x:v>
      </x:c>
      <x:c r="K680" s="33" t="n">
        <x:v>4.91304</x:v>
      </x:c>
      <x:c r="L680" s="33" t="n">
        <x:v>12.747298888888889</x:v>
      </x:c>
      <x:c r="M680" s="34" t="n">
        <x:v>113</x:v>
      </x:c>
      <x:c r="N680" s="36" t="n">
        <x:v>116739</x:v>
      </x:c>
      <x:c r="O680" s="37" t="n">
        <x:v>12971</x:v>
      </x:c>
      <x:c r="P680" s="37" t="n">
        <x:v>10470</x:v>
      </x:c>
      <x:c r="Q680" s="33" t="n">
        <x:f>H680/C680</x:f>
        <x:v>119</x:v>
      </x:c>
      <x:c r="R680" s="33" t="n">
        <x:f>I680/C680</x:f>
        <x:v>25.333333333333332</x:v>
      </x:c>
      <x:c r="S680" s="33" t="n">
        <x:f>IF(N680=0,0,H680/N680*1000)</x:f>
        <x:v>9.174311926605505</x:v>
      </x:c>
    </x:row>
    <x:row r="681">
      <x:c r="A681" s="35" t="str">
        <x:v>ZNF589</x:v>
      </x:c>
      <x:c r="B681" s="35" t="str">
        <x:v>Sequence-specific TF</x:v>
      </x:c>
      <x:c r="C681" s="31" t="n">
        <x:v>5</x:v>
      </x:c>
      <x:c r="D681" s="31" t="n">
        <x:v>1</x:v>
      </x:c>
      <x:c r="E681" s="31" t="n">
        <x:v>2</x:v>
      </x:c>
      <x:c r="F681" s="31" t="n">
        <x:v>4</x:v>
      </x:c>
      <x:c r="G681" s="32" t="n">
        <x:v>0.8</x:v>
      </x:c>
      <x:c r="H681" s="31" t="n">
        <x:v>216</x:v>
      </x:c>
      <x:c r="I681" s="31" t="n">
        <x:v>46</x:v>
      </x:c>
      <x:c r="J681" s="33" t="n">
        <x:v>4.695652173913044</x:v>
      </x:c>
      <x:c r="K681" s="33" t="n">
        <x:v>4.66667</x:v>
      </x:c>
      <x:c r="L681" s="33" t="n">
        <x:v>6.571796000000001</x:v>
      </x:c>
      <x:c r="M681" s="34" t="n">
        <x:v>15</x:v>
      </x:c>
      <x:c r="N681" s="36" t="n">
        <x:v>21886</x:v>
      </x:c>
      <x:c r="O681" s="37" t="n">
        <x:v>4377.2</x:v>
      </x:c>
      <x:c r="P681" s="37" t="n">
        <x:v>281</x:v>
      </x:c>
      <x:c r="Q681" s="33" t="n">
        <x:f>H681/C681</x:f>
        <x:v>43.2</x:v>
      </x:c>
      <x:c r="R681" s="33" t="n">
        <x:f>I681/C681</x:f>
        <x:v>9.2</x:v>
      </x:c>
      <x:c r="S681" s="33" t="n">
        <x:f>IF(N681=0,0,H681/N681*1000)</x:f>
        <x:v>9.869322854793019</x:v>
      </x:c>
    </x:row>
    <x:row r="682">
      <x:c r="A682" s="35" t="str">
        <x:v>RLF</x:v>
      </x:c>
      <x:c r="B682" s="35" t="str">
        <x:v>Other nuclear/regulatory</x:v>
      </x:c>
      <x:c r="C682" s="31" t="n">
        <x:v>3</x:v>
      </x:c>
      <x:c r="D682" s="31" t="n">
        <x:v>2</x:v>
      </x:c>
      <x:c r="E682" s="31" t="n">
        <x:v>2</x:v>
      </x:c>
      <x:c r="F682" s="31" t="n">
        <x:v>3</x:v>
      </x:c>
      <x:c r="G682" s="32" t="n">
        <x:v>1</x:v>
      </x:c>
      <x:c r="H682" s="31" t="n">
        <x:v>61</x:v>
      </x:c>
      <x:c r="I682" s="31" t="n">
        <x:v>13</x:v>
      </x:c>
      <x:c r="J682" s="33" t="n">
        <x:v>4.6923076923076925</x:v>
      </x:c>
      <x:c r="K682" s="33" t="n">
        <x:v>4.25</x:v>
      </x:c>
      <x:c r="L682" s="33" t="n">
        <x:v>4.125</x:v>
      </x:c>
      <x:c r="M682" s="34" t="n">
        <x:v>17</x:v>
      </x:c>
      <x:c r="N682" s="36" t="n">
        <x:v>6480</x:v>
      </x:c>
      <x:c r="O682" s="37" t="n">
        <x:v>2160</x:v>
      </x:c>
      <x:c r="P682" s="37" t="n">
        <x:v>1639</x:v>
      </x:c>
      <x:c r="Q682" s="33" t="n">
        <x:f>H682/C682</x:f>
        <x:v>20.333333333333332</x:v>
      </x:c>
      <x:c r="R682" s="33" t="n">
        <x:f>I682/C682</x:f>
        <x:v>4.333333333333333</x:v>
      </x:c>
      <x:c r="S682" s="33" t="n">
        <x:f>IF(N682=0,0,H682/N682*1000)</x:f>
        <x:v>9.41358024691358</x:v>
      </x:c>
    </x:row>
    <x:row r="683">
      <x:c r="A683" s="35" t="str">
        <x:v>ZNF395</x:v>
      </x:c>
      <x:c r="B683" s="35" t="str">
        <x:v>Sequence-specific TF</x:v>
      </x:c>
      <x:c r="C683" s="31" t="n">
        <x:v>3</x:v>
      </x:c>
      <x:c r="D683" s="31" t="n">
        <x:v>2</x:v>
      </x:c>
      <x:c r="E683" s="31" t="n">
        <x:v>2</x:v>
      </x:c>
      <x:c r="F683" s="31" t="n">
        <x:v>3</x:v>
      </x:c>
      <x:c r="G683" s="32" t="n">
        <x:v>1</x:v>
      </x:c>
      <x:c r="H683" s="31" t="n">
        <x:v>366</x:v>
      </x:c>
      <x:c r="I683" s="31" t="n">
        <x:v>78</x:v>
      </x:c>
      <x:c r="J683" s="33" t="n">
        <x:v>4.6923076923076925</x:v>
      </x:c>
      <x:c r="K683" s="33" t="n">
        <x:v>4.42857</x:v>
      </x:c>
      <x:c r="L683" s="33" t="n">
        <x:v>18.085713333333334</x:v>
      </x:c>
      <x:c r="M683" s="34" t="n">
        <x:v>134</x:v>
      </x:c>
      <x:c r="N683" s="36" t="n">
        <x:v>34523</x:v>
      </x:c>
      <x:c r="O683" s="37" t="n">
        <x:v>11507.666666666666</x:v>
      </x:c>
      <x:c r="P683" s="37" t="n">
        <x:v>14521</x:v>
      </x:c>
      <x:c r="Q683" s="33" t="n">
        <x:f>H683/C683</x:f>
        <x:v>122</x:v>
      </x:c>
      <x:c r="R683" s="33" t="n">
        <x:f>I683/C683</x:f>
        <x:v>26</x:v>
      </x:c>
      <x:c r="S683" s="33" t="n">
        <x:f>IF(N683=0,0,H683/N683*1000)</x:f>
        <x:v>10.60162790024042</x:v>
      </x:c>
    </x:row>
    <x:row r="684">
      <x:c r="A684" s="35" t="str">
        <x:v>RCOR2</x:v>
      </x:c>
      <x:c r="B684" s="35" t="str">
        <x:v>Other nuclear/regulatory</x:v>
      </x:c>
      <x:c r="C684" s="31" t="n">
        <x:v>6</x:v>
      </x:c>
      <x:c r="D684" s="31" t="n">
        <x:v>3</x:v>
      </x:c>
      <x:c r="E684" s="31" t="n">
        <x:v>3</x:v>
      </x:c>
      <x:c r="F684" s="31" t="n">
        <x:v>4</x:v>
      </x:c>
      <x:c r="G684" s="32" t="n">
        <x:v>0.6666666666666666</x:v>
      </x:c>
      <x:c r="H684" s="31" t="n">
        <x:v>211</x:v>
      </x:c>
      <x:c r="I684" s="31" t="n">
        <x:v>45</x:v>
      </x:c>
      <x:c r="J684" s="33" t="n">
        <x:v>4.688888888888889</x:v>
      </x:c>
      <x:c r="K684" s="33" t="n">
        <x:v>3.7997699999999996</x:v>
      </x:c>
      <x:c r="L684" s="33" t="n">
        <x:v>6.683256666666666</x:v>
      </x:c>
      <x:c r="M684" s="34" t="n">
        <x:v>26</x:v>
      </x:c>
      <x:c r="N684" s="36" t="n">
        <x:v>27559</x:v>
      </x:c>
      <x:c r="O684" s="37" t="n">
        <x:v>4593.166666666667</x:v>
      </x:c>
      <x:c r="P684" s="37" t="n">
        <x:v>1131</x:v>
      </x:c>
      <x:c r="Q684" s="33" t="n">
        <x:f>H684/C684</x:f>
        <x:v>35.166666666666664</x:v>
      </x:c>
      <x:c r="R684" s="33" t="n">
        <x:f>I684/C684</x:f>
        <x:v>7.5</x:v>
      </x:c>
      <x:c r="S684" s="33" t="n">
        <x:f>IF(N684=0,0,H684/N684*1000)</x:f>
        <x:v>7.656301026887768</x:v>
      </x:c>
    </x:row>
    <x:row r="685">
      <x:c r="A685" s="35" t="str">
        <x:v>ILF3</x:v>
      </x:c>
      <x:c r="B685" s="35" t="str">
        <x:v>Other nuclear/regulatory</x:v>
      </x:c>
      <x:c r="C685" s="31" t="n">
        <x:v>3</x:v>
      </x:c>
      <x:c r="D685" s="31" t="n">
        <x:v>1</x:v>
      </x:c>
      <x:c r="E685" s="31" t="n">
        <x:v>1</x:v>
      </x:c>
      <x:c r="F685" s="31" t="n">
        <x:v>3</x:v>
      </x:c>
      <x:c r="G685" s="32" t="n">
        <x:v>1</x:v>
      </x:c>
      <x:c r="H685" s="31" t="n">
        <x:v>211</x:v>
      </x:c>
      <x:c r="I685" s="31" t="n">
        <x:v>45</x:v>
      </x:c>
      <x:c r="J685" s="33" t="n">
        <x:v>4.688888888888889</x:v>
      </x:c>
      <x:c r="K685" s="33" t="n">
        <x:v>6.28571</x:v>
      </x:c>
      <x:c r="L685" s="33" t="n">
        <x:v>7.13967</x:v>
      </x:c>
      <x:c r="M685" s="34" t="n">
        <x:v>44</x:v>
      </x:c>
      <x:c r="N685" s="36" t="n">
        <x:v>20371</x:v>
      </x:c>
      <x:c r="O685" s="37" t="n">
        <x:v>6790.333333333333</x:v>
      </x:c>
      <x:c r="P685" s="37" t="n">
        <x:v>3382</x:v>
      </x:c>
      <x:c r="Q685" s="33" t="n">
        <x:f>H685/C685</x:f>
        <x:v>70.33333333333333</x:v>
      </x:c>
      <x:c r="R685" s="33" t="n">
        <x:f>I685/C685</x:f>
        <x:v>15</x:v>
      </x:c>
      <x:c r="S685" s="33" t="n">
        <x:f>IF(N685=0,0,H685/N685*1000)</x:f>
        <x:v>10.357861666093957</x:v>
      </x:c>
    </x:row>
    <x:row r="686">
      <x:c r="A686" s="35" t="str">
        <x:v>BMI1</x:v>
      </x:c>
      <x:c r="B686" s="35" t="str">
        <x:v>Polycomb system</x:v>
      </x:c>
      <x:c r="C686" s="31" t="n">
        <x:v>54</x:v>
      </x:c>
      <x:c r="D686" s="31" t="n">
        <x:v>9</x:v>
      </x:c>
      <x:c r="E686" s="31" t="n">
        <x:v>19</x:v>
      </x:c>
      <x:c r="F686" s="31" t="n">
        <x:v>49</x:v>
      </x:c>
      <x:c r="G686" s="32" t="n">
        <x:v>0.9074074074074074</x:v>
      </x:c>
      <x:c r="H686" s="31" t="n">
        <x:v>2330</x:v>
      </x:c>
      <x:c r="I686" s="31" t="n">
        <x:v>497</x:v>
      </x:c>
      <x:c r="J686" s="33" t="n">
        <x:v>4.688128772635815</x:v>
      </x:c>
      <x:c r="K686" s="33" t="n">
        <x:v>7.35</x:v>
      </x:c>
      <x:c r="L686" s="33" t="n">
        <x:v>63.95295962962963</x:v>
      </x:c>
      <x:c r="M686" s="34" t="n">
        <x:v>17</x:v>
      </x:c>
      <x:c r="N686" s="36" t="n">
        <x:v>228703</x:v>
      </x:c>
      <x:c r="O686" s="37" t="n">
        <x:v>4235.240740740741</x:v>
      </x:c>
      <x:c r="P686" s="37" t="n">
        <x:v>1139</x:v>
      </x:c>
      <x:c r="Q686" s="33" t="n">
        <x:f>H686/C686</x:f>
        <x:v>43.148148148148145</x:v>
      </x:c>
      <x:c r="R686" s="33" t="n">
        <x:f>I686/C686</x:f>
        <x:v>9.203703703703704</x:v>
      </x:c>
      <x:c r="S686" s="33" t="n">
        <x:f>IF(N686=0,0,H686/N686*1000)</x:f>
        <x:v>10.187885598352448</x:v>
      </x:c>
    </x:row>
    <x:row r="687">
      <x:c r="A687" s="35" t="str">
        <x:v>PHB2</x:v>
      </x:c>
      <x:c r="B687" s="35" t="str">
        <x:v>Other nuclear/regulatory</x:v>
      </x:c>
      <x:c r="C687" s="31" t="n">
        <x:v>4</x:v>
      </x:c>
      <x:c r="D687" s="31" t="n">
        <x:v>2</x:v>
      </x:c>
      <x:c r="E687" s="31" t="n">
        <x:v>2</x:v>
      </x:c>
      <x:c r="F687" s="31" t="n">
        <x:v>3</x:v>
      </x:c>
      <x:c r="G687" s="32" t="n">
        <x:v>0.75</x:v>
      </x:c>
      <x:c r="H687" s="31" t="n">
        <x:v>75</x:v>
      </x:c>
      <x:c r="I687" s="31" t="n">
        <x:v>16</x:v>
      </x:c>
      <x:c r="J687" s="33" t="n">
        <x:v>4.6875</x:v>
      </x:c>
      <x:c r="K687" s="33" t="n">
        <x:v>3.166665</x:v>
      </x:c>
      <x:c r="L687" s="33" t="n">
        <x:v>3.9499992500000003</x:v>
      </x:c>
      <x:c r="M687" s="34" t="n">
        <x:v>14.5</x:v>
      </x:c>
      <x:c r="N687" s="36" t="n">
        <x:v>8284</x:v>
      </x:c>
      <x:c r="O687" s="37" t="n">
        <x:v>2071</x:v>
      </x:c>
      <x:c r="P687" s="37" t="n">
        <x:v>2063</x:v>
      </x:c>
      <x:c r="Q687" s="33" t="n">
        <x:f>H687/C687</x:f>
        <x:v>18.75</x:v>
      </x:c>
      <x:c r="R687" s="33" t="n">
        <x:f>I687/C687</x:f>
        <x:v>4</x:v>
      </x:c>
      <x:c r="S687" s="33" t="n">
        <x:f>IF(N687=0,0,H687/N687*1000)</x:f>
        <x:v>9.053597295992274</x:v>
      </x:c>
    </x:row>
    <x:row r="688">
      <x:c r="A688" s="35" t="str">
        <x:v>ZKSCAN8</x:v>
      </x:c>
      <x:c r="B688" s="35" t="str">
        <x:v>Other nuclear/regulatory</x:v>
      </x:c>
      <x:c r="C688" s="31" t="n">
        <x:v>4</x:v>
      </x:c>
      <x:c r="D688" s="31" t="n">
        <x:v>2</x:v>
      </x:c>
      <x:c r="E688" s="31" t="n">
        <x:v>2</x:v>
      </x:c>
      <x:c r="F688" s="31" t="n">
        <x:v>4</x:v>
      </x:c>
      <x:c r="G688" s="32" t="n">
        <x:v>1</x:v>
      </x:c>
      <x:c r="H688" s="31" t="n">
        <x:v>314</x:v>
      </x:c>
      <x:c r="I688" s="31" t="n">
        <x:v>67</x:v>
      </x:c>
      <x:c r="J688" s="33" t="n">
        <x:v>4.686567164179104</x:v>
      </x:c>
      <x:c r="K688" s="33" t="n">
        <x:v>5.0625</x:v>
      </x:c>
      <x:c r="L688" s="33" t="n">
        <x:v>5.75625</x:v>
      </x:c>
      <x:c r="M688" s="34" t="n">
        <x:v>81</x:v>
      </x:c>
      <x:c r="N688" s="36" t="n">
        <x:v>35362</x:v>
      </x:c>
      <x:c r="O688" s="37" t="n">
        <x:v>8840.5</x:v>
      </x:c>
      <x:c r="P688" s="37" t="n">
        <x:v>7229.5</x:v>
      </x:c>
      <x:c r="Q688" s="33" t="n">
        <x:f>H688/C688</x:f>
        <x:v>78.5</x:v>
      </x:c>
      <x:c r="R688" s="33" t="n">
        <x:f>I688/C688</x:f>
        <x:v>16.75</x:v>
      </x:c>
      <x:c r="S688" s="33" t="n">
        <x:f>IF(N688=0,0,H688/N688*1000)</x:f>
        <x:v>8.87958825858266</x:v>
      </x:c>
    </x:row>
    <x:row r="689">
      <x:c r="A689" s="35" t="str">
        <x:v>ASCL2</x:v>
      </x:c>
      <x:c r="B689" s="35" t="str">
        <x:v>Other nuclear/regulatory</x:v>
      </x:c>
      <x:c r="C689" s="31" t="n">
        <x:v>4</x:v>
      </x:c>
      <x:c r="D689" s="31" t="n">
        <x:v>2</x:v>
      </x:c>
      <x:c r="E689" s="31" t="n">
        <x:v>3</x:v>
      </x:c>
      <x:c r="F689" s="31" t="n">
        <x:v>4</x:v>
      </x:c>
      <x:c r="G689" s="32" t="n">
        <x:v>1</x:v>
      </x:c>
      <x:c r="H689" s="31" t="n">
        <x:v>239</x:v>
      </x:c>
      <x:c r="I689" s="31" t="n">
        <x:v>51</x:v>
      </x:c>
      <x:c r="J689" s="33" t="n">
        <x:v>4.686274509803922</x:v>
      </x:c>
      <x:c r="K689" s="33" t="n">
        <x:v>4.97619</x:v>
      </x:c>
      <x:c r="L689" s="33" t="n">
        <x:v>4.6804025</x:v>
      </x:c>
      <x:c r="M689" s="34" t="n">
        <x:v>60</x:v>
      </x:c>
      <x:c r="N689" s="36" t="n">
        <x:v>23501</x:v>
      </x:c>
      <x:c r="O689" s="37" t="n">
        <x:v>5875.25</x:v>
      </x:c>
      <x:c r="P689" s="37" t="n">
        <x:v>6564.5</x:v>
      </x:c>
      <x:c r="Q689" s="33" t="n">
        <x:f>H689/C689</x:f>
        <x:v>59.75</x:v>
      </x:c>
      <x:c r="R689" s="33" t="n">
        <x:f>I689/C689</x:f>
        <x:v>12.75</x:v>
      </x:c>
      <x:c r="S689" s="33" t="n">
        <x:f>IF(N689=0,0,H689/N689*1000)</x:f>
        <x:v>10.169780009361304</x:v>
      </x:c>
    </x:row>
    <x:row r="690">
      <x:c r="A690" s="35" t="str">
        <x:v>ZNF264</x:v>
      </x:c>
      <x:c r="B690" s="35" t="str">
        <x:v>Sequence-specific TF</x:v>
      </x:c>
      <x:c r="C690" s="31" t="n">
        <x:v>4</x:v>
      </x:c>
      <x:c r="D690" s="31" t="n">
        <x:v>2</x:v>
      </x:c>
      <x:c r="E690" s="31" t="n">
        <x:v>2</x:v>
      </x:c>
      <x:c r="F690" s="31" t="n">
        <x:v>2</x:v>
      </x:c>
      <x:c r="G690" s="32" t="n">
        <x:v>0.5</x:v>
      </x:c>
      <x:c r="H690" s="31" t="n">
        <x:v>178</x:v>
      </x:c>
      <x:c r="I690" s="31" t="n">
        <x:v>38</x:v>
      </x:c>
      <x:c r="J690" s="33" t="n">
        <x:v>4.684210526315789</x:v>
      </x:c>
      <x:c r="K690" s="33" t="n">
        <x:v>2.911765</x:v>
      </x:c>
      <x:c r="L690" s="33" t="n">
        <x:v>2.8864375</x:v>
      </x:c>
      <x:c r="M690" s="34" t="n">
        <x:v>41.5</x:v>
      </x:c>
      <x:c r="N690" s="36" t="n">
        <x:v>24883</x:v>
      </x:c>
      <x:c r="O690" s="37" t="n">
        <x:v>6220.75</x:v>
      </x:c>
      <x:c r="P690" s="37" t="n">
        <x:v>6269</x:v>
      </x:c>
      <x:c r="Q690" s="33" t="n">
        <x:f>H690/C690</x:f>
        <x:v>44.5</x:v>
      </x:c>
      <x:c r="R690" s="33" t="n">
        <x:f>I690/C690</x:f>
        <x:v>9.5</x:v>
      </x:c>
      <x:c r="S690" s="33" t="n">
        <x:f>IF(N690=0,0,H690/N690*1000)</x:f>
        <x:v>7.153478278342644</x:v>
      </x:c>
    </x:row>
    <x:row r="691">
      <x:c r="A691" s="35" t="str">
        <x:v>HINFP</x:v>
      </x:c>
      <x:c r="B691" s="35" t="str">
        <x:v>Other nuclear/regulatory</x:v>
      </x:c>
      <x:c r="C691" s="31" t="n">
        <x:v>4</x:v>
      </x:c>
      <x:c r="D691" s="31" t="n">
        <x:v>2</x:v>
      </x:c>
      <x:c r="E691" s="31" t="n">
        <x:v>2</x:v>
      </x:c>
      <x:c r="F691" s="31" t="n">
        <x:v>4</x:v>
      </x:c>
      <x:c r="G691" s="32" t="n">
        <x:v>1</x:v>
      </x:c>
      <x:c r="H691" s="31" t="n">
        <x:v>206</x:v>
      </x:c>
      <x:c r="I691" s="31" t="n">
        <x:v>44</x:v>
      </x:c>
      <x:c r="J691" s="33" t="n">
        <x:v>4.681818181818182</x:v>
      </x:c>
      <x:c r="K691" s="33" t="n">
        <x:v>4.68</x:v>
      </x:c>
      <x:c r="L691" s="33" t="n">
        <x:v>4.7177775</x:v>
      </x:c>
      <x:c r="M691" s="34" t="n">
        <x:v>35</x:v>
      </x:c>
      <x:c r="N691" s="36" t="n">
        <x:v>24405</x:v>
      </x:c>
      <x:c r="O691" s="37" t="n">
        <x:v>6101.25</x:v>
      </x:c>
      <x:c r="P691" s="37" t="n">
        <x:v>3864.5</x:v>
      </x:c>
      <x:c r="Q691" s="33" t="n">
        <x:f>H691/C691</x:f>
        <x:v>51.5</x:v>
      </x:c>
      <x:c r="R691" s="33" t="n">
        <x:f>I691/C691</x:f>
        <x:v>11</x:v>
      </x:c>
      <x:c r="S691" s="33" t="n">
        <x:f>IF(N691=0,0,H691/N691*1000)</x:f>
        <x:v>8.440893259577956</x:v>
      </x:c>
    </x:row>
    <x:row r="692">
      <x:c r="A692" s="35" t="str">
        <x:v>FOXC1</x:v>
      </x:c>
      <x:c r="B692" s="35" t="str">
        <x:v>Sequence-specific TF</x:v>
      </x:c>
      <x:c r="C692" s="31" t="n">
        <x:v>31</x:v>
      </x:c>
      <x:c r="D692" s="31" t="n">
        <x:v>6</x:v>
      </x:c>
      <x:c r="E692" s="31" t="n">
        <x:v>13</x:v>
      </x:c>
      <x:c r="F692" s="31" t="n">
        <x:v>31</x:v>
      </x:c>
      <x:c r="G692" s="32" t="n">
        <x:v>1</x:v>
      </x:c>
      <x:c r="H692" s="31" t="n">
        <x:v>2336</x:v>
      </x:c>
      <x:c r="I692" s="31" t="n">
        <x:v>500</x:v>
      </x:c>
      <x:c r="J692" s="33" t="n">
        <x:v>4.672</x:v>
      </x:c>
      <x:c r="K692" s="33" t="n">
        <x:v>4.38235</x:v>
      </x:c>
      <x:c r="L692" s="33" t="n">
        <x:v>5.433519677419355</x:v>
      </x:c>
      <x:c r="M692" s="34" t="n">
        <x:v>60</x:v>
      </x:c>
      <x:c r="N692" s="36" t="n">
        <x:v>269870</x:v>
      </x:c>
      <x:c r="O692" s="37" t="n">
        <x:v>8705.483870967742</x:v>
      </x:c>
      <x:c r="P692" s="37" t="n">
        <x:v>4427</x:v>
      </x:c>
      <x:c r="Q692" s="33" t="n">
        <x:f>H692/C692</x:f>
        <x:v>75.35483870967742</x:v>
      </x:c>
      <x:c r="R692" s="33" t="n">
        <x:f>I692/C692</x:f>
        <x:v>16.129032258064516</x:v>
      </x:c>
      <x:c r="S692" s="33" t="n">
        <x:f>IF(N692=0,0,H692/N692*1000)</x:f>
        <x:v>8.656019564975729</x:v>
      </x:c>
    </x:row>
    <x:row r="693">
      <x:c r="A693" s="35" t="str">
        <x:v>PRDM10</x:v>
      </x:c>
      <x:c r="B693" s="35" t="str">
        <x:v>Other nuclear/regulatory</x:v>
      </x:c>
      <x:c r="C693" s="31" t="n">
        <x:v>6</x:v>
      </x:c>
      <x:c r="D693" s="31" t="n">
        <x:v>3</x:v>
      </x:c>
      <x:c r="E693" s="31" t="n">
        <x:v>3</x:v>
      </x:c>
      <x:c r="F693" s="31" t="n">
        <x:v>6</x:v>
      </x:c>
      <x:c r="G693" s="32" t="n">
        <x:v>1</x:v>
      </x:c>
      <x:c r="H693" s="31" t="n">
        <x:v>1597</x:v>
      </x:c>
      <x:c r="I693" s="31" t="n">
        <x:v>343</x:v>
      </x:c>
      <x:c r="J693" s="33" t="n">
        <x:v>4.65597667638484</x:v>
      </x:c>
      <x:c r="K693" s="33" t="n">
        <x:v>4.849875</x:v>
      </x:c>
      <x:c r="L693" s="33" t="n">
        <x:v>4.798723333333333</x:v>
      </x:c>
      <x:c r="M693" s="34" t="n">
        <x:v>257</x:v>
      </x:c>
      <x:c r="N693" s="36" t="n">
        <x:v>166662</x:v>
      </x:c>
      <x:c r="O693" s="37" t="n">
        <x:v>27777</x:v>
      </x:c>
      <x:c r="P693" s="37" t="n">
        <x:v>25687.5</x:v>
      </x:c>
      <x:c r="Q693" s="33" t="n">
        <x:f>H693/C693</x:f>
        <x:v>266.1666666666667</x:v>
      </x:c>
      <x:c r="R693" s="33" t="n">
        <x:f>I693/C693</x:f>
        <x:v>57.166666666666664</x:v>
      </x:c>
      <x:c r="S693" s="33" t="n">
        <x:f>IF(N693=0,0,H693/N693*1000)</x:f>
        <x:v>9.582268303512498</x:v>
      </x:c>
    </x:row>
    <x:row r="694">
      <x:c r="A694" s="35" t="str">
        <x:v>MGMT</x:v>
      </x:c>
      <x:c r="B694" s="35" t="str">
        <x:v>Other nuclear/regulatory</x:v>
      </x:c>
      <x:c r="C694" s="31" t="n">
        <x:v>8</x:v>
      </x:c>
      <x:c r="D694" s="31" t="n">
        <x:v>1</x:v>
      </x:c>
      <x:c r="E694" s="31" t="n">
        <x:v>1</x:v>
      </x:c>
      <x:c r="F694" s="31" t="n">
        <x:v>4</x:v>
      </x:c>
      <x:c r="G694" s="32" t="n">
        <x:v>0.5</x:v>
      </x:c>
      <x:c r="H694" s="31" t="n">
        <x:v>419</x:v>
      </x:c>
      <x:c r="I694" s="31" t="n">
        <x:v>90</x:v>
      </x:c>
      <x:c r="J694" s="33" t="n">
        <x:v>4.655555555555556</x:v>
      </x:c>
      <x:c r="K694" s="33" t="n">
        <x:v>2.234875</x:v>
      </x:c>
      <x:c r="L694" s="33" t="n">
        <x:v>2.465715</x:v>
      </x:c>
      <x:c r="M694" s="34" t="n">
        <x:v>34</x:v>
      </x:c>
      <x:c r="N694" s="36" t="n">
        <x:v>38385</x:v>
      </x:c>
      <x:c r="O694" s="37" t="n">
        <x:v>4798.125</x:v>
      </x:c>
      <x:c r="P694" s="37" t="n">
        <x:v>3318</x:v>
      </x:c>
      <x:c r="Q694" s="33" t="n">
        <x:f>H694/C694</x:f>
        <x:v>52.375</x:v>
      </x:c>
      <x:c r="R694" s="33" t="n">
        <x:f>I694/C694</x:f>
        <x:v>11.25</x:v>
      </x:c>
      <x:c r="S694" s="33" t="n">
        <x:f>IF(N694=0,0,H694/N694*1000)</x:f>
        <x:v>10.91572228735183</x:v>
      </x:c>
    </x:row>
    <x:row r="695">
      <x:c r="A695" s="35" t="str">
        <x:v>CPSF4</x:v>
      </x:c>
      <x:c r="B695" s="35" t="str">
        <x:v>Primarily RNA processing/binding</x:v>
      </x:c>
      <x:c r="C695" s="31" t="n">
        <x:v>4</x:v>
      </x:c>
      <x:c r="D695" s="31" t="n">
        <x:v>1</x:v>
      </x:c>
      <x:c r="E695" s="31" t="n">
        <x:v>1</x:v>
      </x:c>
      <x:c r="F695" s="31" t="n">
        <x:v>4</x:v>
      </x:c>
      <x:c r="G695" s="32" t="n">
        <x:v>1</x:v>
      </x:c>
      <x:c r="H695" s="31" t="n">
        <x:v>884</x:v>
      </x:c>
      <x:c r="I695" s="31" t="n">
        <x:v>190</x:v>
      </x:c>
      <x:c r="J695" s="33" t="n">
        <x:v>4.652631578947369</x:v>
      </x:c>
      <x:c r="K695" s="33" t="n">
        <x:v>4.641935</x:v>
      </x:c>
      <x:c r="L695" s="33" t="n">
        <x:v>4.729005</x:v>
      </x:c>
      <x:c r="M695" s="34" t="n">
        <x:v>222.5</x:v>
      </x:c>
      <x:c r="N695" s="36" t="n">
        <x:v>82684</x:v>
      </x:c>
      <x:c r="O695" s="37" t="n">
        <x:v>20671</x:v>
      </x:c>
      <x:c r="P695" s="37" t="n">
        <x:v>20963.5</x:v>
      </x:c>
      <x:c r="Q695" s="33" t="n">
        <x:f>H695/C695</x:f>
        <x:v>221</x:v>
      </x:c>
      <x:c r="R695" s="33" t="n">
        <x:f>I695/C695</x:f>
        <x:v>47.5</x:v>
      </x:c>
      <x:c r="S695" s="33" t="n">
        <x:f>IF(N695=0,0,H695/N695*1000)</x:f>
        <x:v>10.691306661506458</x:v>
      </x:c>
    </x:row>
    <x:row r="696">
      <x:c r="A696" s="35" t="str">
        <x:v>TFDP1</x:v>
      </x:c>
      <x:c r="B696" s="35" t="str">
        <x:v>Other nuclear/regulatory</x:v>
      </x:c>
      <x:c r="C696" s="31" t="n">
        <x:v>8</x:v>
      </x:c>
      <x:c r="D696" s="31" t="n">
        <x:v>2</x:v>
      </x:c>
      <x:c r="E696" s="31" t="n">
        <x:v>5</x:v>
      </x:c>
      <x:c r="F696" s="31" t="n">
        <x:v>8</x:v>
      </x:c>
      <x:c r="G696" s="32" t="n">
        <x:v>1</x:v>
      </x:c>
      <x:c r="H696" s="31" t="n">
        <x:v>809</x:v>
      </x:c>
      <x:c r="I696" s="31" t="n">
        <x:v>174</x:v>
      </x:c>
      <x:c r="J696" s="33" t="n">
        <x:v>4.649425287356322</x:v>
      </x:c>
      <x:c r="K696" s="33" t="n">
        <x:v>4.79028</x:v>
      </x:c>
      <x:c r="L696" s="33" t="n">
        <x:v>5.0801725</x:v>
      </x:c>
      <x:c r="M696" s="34" t="n">
        <x:v>72</x:v>
      </x:c>
      <x:c r="N696" s="36" t="n">
        <x:v>83392</x:v>
      </x:c>
      <x:c r="O696" s="37" t="n">
        <x:v>10424</x:v>
      </x:c>
      <x:c r="P696" s="37" t="n">
        <x:v>6420</x:v>
      </x:c>
      <x:c r="Q696" s="33" t="n">
        <x:f>H696/C696</x:f>
        <x:v>101.125</x:v>
      </x:c>
      <x:c r="R696" s="33" t="n">
        <x:f>I696/C696</x:f>
        <x:v>21.75</x:v>
      </x:c>
      <x:c r="S696" s="33" t="n">
        <x:f>IF(N696=0,0,H696/N696*1000)</x:f>
        <x:v>9.701170376055257</x:v>
      </x:c>
    </x:row>
    <x:row r="697">
      <x:c r="A697" s="35" t="str">
        <x:v>GATA2</x:v>
      </x:c>
      <x:c r="B697" s="35" t="str">
        <x:v>Sequence-specific TF</x:v>
      </x:c>
      <x:c r="C697" s="31" t="n">
        <x:v>93</x:v>
      </x:c>
      <x:c r="D697" s="31" t="n">
        <x:v>8</x:v>
      </x:c>
      <x:c r="E697" s="31" t="n">
        <x:v>23</x:v>
      </x:c>
      <x:c r="F697" s="31" t="n">
        <x:v>90</x:v>
      </x:c>
      <x:c r="G697" s="32" t="n">
        <x:v>0.967741935483871</x:v>
      </x:c>
      <x:c r="H697" s="31" t="n">
        <x:v>10663</x:v>
      </x:c>
      <x:c r="I697" s="31" t="n">
        <x:v>2294</x:v>
      </x:c>
      <x:c r="J697" s="33" t="n">
        <x:v>4.6482127288578905</x:v>
      </x:c>
      <x:c r="K697" s="33" t="n">
        <x:v>4.25</x:v>
      </x:c>
      <x:c r="L697" s="33" t="n">
        <x:v>5.54129064516129</x:v>
      </x:c>
      <x:c r="M697" s="34" t="n">
        <x:v>74</x:v>
      </x:c>
      <x:c r="N697" s="36" t="n">
        <x:v>1306458</x:v>
      </x:c>
      <x:c r="O697" s="37" t="n">
        <x:v>14047.935483870968</x:v>
      </x:c>
      <x:c r="P697" s="37" t="n">
        <x:v>10204</x:v>
      </x:c>
      <x:c r="Q697" s="33" t="n">
        <x:f>H697/C697</x:f>
        <x:v>114.65591397849462</x:v>
      </x:c>
      <x:c r="R697" s="33" t="n">
        <x:f>I697/C697</x:f>
        <x:v>24.666666666666668</x:v>
      </x:c>
      <x:c r="S697" s="33" t="n">
        <x:f>IF(N697=0,0,H697/N697*1000)</x:f>
        <x:v>8.161762567185473</x:v>
      </x:c>
    </x:row>
    <x:row r="698">
      <x:c r="A698" s="35" t="str">
        <x:v>NR2F1</x:v>
      </x:c>
      <x:c r="B698" s="35" t="str">
        <x:v>Sequence-specific TF</x:v>
      </x:c>
      <x:c r="C698" s="31" t="n">
        <x:v>11</x:v>
      </x:c>
      <x:c r="D698" s="31" t="n">
        <x:v>3</x:v>
      </x:c>
      <x:c r="E698" s="31" t="n">
        <x:v>4</x:v>
      </x:c>
      <x:c r="F698" s="31" t="n">
        <x:v>11</x:v>
      </x:c>
      <x:c r="G698" s="32" t="n">
        <x:v>1</x:v>
      </x:c>
      <x:c r="H698" s="31" t="n">
        <x:v>2008</x:v>
      </x:c>
      <x:c r="I698" s="31" t="n">
        <x:v>432</x:v>
      </x:c>
      <x:c r="J698" s="33" t="n">
        <x:v>4.648148148148148</x:v>
      </x:c>
      <x:c r="K698" s="33" t="n">
        <x:v>2.96</x:v>
      </x:c>
      <x:c r="L698" s="33" t="n">
        <x:v>4.701490909090909</x:v>
      </x:c>
      <x:c r="M698" s="34" t="n">
        <x:v>100</x:v>
      </x:c>
      <x:c r="N698" s="36" t="n">
        <x:v>216699</x:v>
      </x:c>
      <x:c r="O698" s="37" t="n">
        <x:v>19699.909090909092</x:v>
      </x:c>
      <x:c r="P698" s="37" t="n">
        <x:v>16387</x:v>
      </x:c>
      <x:c r="Q698" s="33" t="n">
        <x:f>H698/C698</x:f>
        <x:v>182.54545454545453</x:v>
      </x:c>
      <x:c r="R698" s="33" t="n">
        <x:f>I698/C698</x:f>
        <x:v>39.27272727272727</x:v>
      </x:c>
      <x:c r="S698" s="33" t="n">
        <x:f>IF(N698=0,0,H698/N698*1000)</x:f>
        <x:v>9.266309489199305</x:v>
      </x:c>
    </x:row>
    <x:row r="699">
      <x:c r="A699" s="35" t="str">
        <x:v>TFAP4</x:v>
      </x:c>
      <x:c r="B699" s="35" t="str">
        <x:v>Other nuclear/regulatory</x:v>
      </x:c>
      <x:c r="C699" s="31" t="n">
        <x:v>22</x:v>
      </x:c>
      <x:c r="D699" s="31" t="n">
        <x:v>4</x:v>
      </x:c>
      <x:c r="E699" s="31" t="n">
        <x:v>7</x:v>
      </x:c>
      <x:c r="F699" s="31" t="n">
        <x:v>22</x:v>
      </x:c>
      <x:c r="G699" s="32" t="n">
        <x:v>1</x:v>
      </x:c>
      <x:c r="H699" s="31" t="n">
        <x:v>4355</x:v>
      </x:c>
      <x:c r="I699" s="31" t="n">
        <x:v>938</x:v>
      </x:c>
      <x:c r="J699" s="33" t="n">
        <x:v>4.642857142857143</x:v>
      </x:c>
      <x:c r="K699" s="33" t="n">
        <x:v>4.227885</x:v>
      </x:c>
      <x:c r="L699" s="33" t="n">
        <x:v>4.366037272727272</x:v>
      </x:c>
      <x:c r="M699" s="34" t="n">
        <x:v>165</x:v>
      </x:c>
      <x:c r="N699" s="36" t="n">
        <x:v>473124</x:v>
      </x:c>
      <x:c r="O699" s="37" t="n">
        <x:v>21505.636363636364</x:v>
      </x:c>
      <x:c r="P699" s="37" t="n">
        <x:v>17291.5</x:v>
      </x:c>
      <x:c r="Q699" s="33" t="n">
        <x:f>H699/C699</x:f>
        <x:v>197.95454545454547</x:v>
      </x:c>
      <x:c r="R699" s="33" t="n">
        <x:f>I699/C699</x:f>
        <x:v>42.63636363636363</x:v>
      </x:c>
      <x:c r="S699" s="33" t="n">
        <x:f>IF(N699=0,0,H699/N699*1000)</x:f>
        <x:v>9.204775069537796</x:v>
      </x:c>
    </x:row>
    <x:row r="700">
      <x:c r="A700" s="35" t="str">
        <x:v>CNOT3</x:v>
      </x:c>
      <x:c r="B700" s="35" t="str">
        <x:v>Other nuclear/regulatory</x:v>
      </x:c>
      <x:c r="C700" s="31" t="n">
        <x:v>3</x:v>
      </x:c>
      <x:c r="D700" s="31" t="n">
        <x:v>1</x:v>
      </x:c>
      <x:c r="E700" s="31" t="n">
        <x:v>2</x:v>
      </x:c>
      <x:c r="F700" s="31" t="n">
        <x:v>3</x:v>
      </x:c>
      <x:c r="G700" s="32" t="n">
        <x:v>1</x:v>
      </x:c>
      <x:c r="H700" s="31" t="n">
        <x:v>831</x:v>
      </x:c>
      <x:c r="I700" s="31" t="n">
        <x:v>179</x:v>
      </x:c>
      <x:c r="J700" s="33" t="n">
        <x:v>4.64245810055866</x:v>
      </x:c>
      <x:c r="K700" s="33" t="n">
        <x:v>4.37647</x:v>
      </x:c>
      <x:c r="L700" s="33" t="n">
        <x:v>3.6893233333333337</x:v>
      </x:c>
      <x:c r="M700" s="34" t="n">
        <x:v>372</x:v>
      </x:c>
      <x:c r="N700" s="36" t="n">
        <x:v>83128</x:v>
      </x:c>
      <x:c r="O700" s="37" t="n">
        <x:v>27709.333333333332</x:v>
      </x:c>
      <x:c r="P700" s="37" t="n">
        <x:v>38033</x:v>
      </x:c>
      <x:c r="Q700" s="33" t="n">
        <x:f>H700/C700</x:f>
        <x:v>277</x:v>
      </x:c>
      <x:c r="R700" s="33" t="n">
        <x:f>I700/C700</x:f>
        <x:v>59.666666666666664</x:v>
      </x:c>
      <x:c r="S700" s="33" t="n">
        <x:f>IF(N700=0,0,H700/N700*1000)</x:f>
        <x:v>9.996631700510056</x:v>
      </x:c>
    </x:row>
    <x:row r="701">
      <x:c r="A701" s="35" t="str">
        <x:v>MECOM</x:v>
      </x:c>
      <x:c r="B701" s="35" t="str">
        <x:v>Other nuclear/regulatory</x:v>
      </x:c>
      <x:c r="C701" s="31" t="n">
        <x:v>23</x:v>
      </x:c>
      <x:c r="D701" s="31" t="n">
        <x:v>2</x:v>
      </x:c>
      <x:c r="E701" s="31" t="n">
        <x:v>9</x:v>
      </x:c>
      <x:c r="F701" s="31" t="n">
        <x:v>23</x:v>
      </x:c>
      <x:c r="G701" s="32" t="n">
        <x:v>1</x:v>
      </x:c>
      <x:c r="H701" s="31" t="n">
        <x:v>5100</x:v>
      </x:c>
      <x:c r="I701" s="31" t="n">
        <x:v>1099</x:v>
      </x:c>
      <x:c r="J701" s="33" t="n">
        <x:v>4.640582347588717</x:v>
      </x:c>
      <x:c r="K701" s="33" t="n">
        <x:v>4.84762</x:v>
      </x:c>
      <x:c r="L701" s="33" t="n">
        <x:v>4.996792608695652</x:v>
      </x:c>
      <x:c r="M701" s="34" t="n">
        <x:v>140</x:v>
      </x:c>
      <x:c r="N701" s="36" t="n">
        <x:v>481001</x:v>
      </x:c>
      <x:c r="O701" s="37" t="n">
        <x:v>20913.08695652174</x:v>
      </x:c>
      <x:c r="P701" s="37" t="n">
        <x:v>19294</x:v>
      </x:c>
      <x:c r="Q701" s="33" t="n">
        <x:f>H701/C701</x:f>
        <x:v>221.7391304347826</x:v>
      </x:c>
      <x:c r="R701" s="33" t="n">
        <x:f>I701/C701</x:f>
        <x:v>47.78260869565217</x:v>
      </x:c>
      <x:c r="S701" s="33" t="n">
        <x:f>IF(N701=0,0,H701/N701*1000)</x:f>
        <x:v>10.602888559483244</x:v>
      </x:c>
    </x:row>
    <x:row r="702">
      <x:c r="A702" s="35" t="str">
        <x:v>ZNF414</x:v>
      </x:c>
      <x:c r="B702" s="35" t="str">
        <x:v>Sequence-specific TF</x:v>
      </x:c>
      <x:c r="C702" s="31" t="n">
        <x:v>4</x:v>
      </x:c>
      <x:c r="D702" s="31" t="n">
        <x:v>2</x:v>
      </x:c>
      <x:c r="E702" s="31" t="n">
        <x:v>2</x:v>
      </x:c>
      <x:c r="F702" s="31" t="n">
        <x:v>4</x:v>
      </x:c>
      <x:c r="G702" s="32" t="n">
        <x:v>1</x:v>
      </x:c>
      <x:c r="H702" s="31" t="n">
        <x:v>399</x:v>
      </x:c>
      <x:c r="I702" s="31" t="n">
        <x:v>86</x:v>
      </x:c>
      <x:c r="J702" s="33" t="n">
        <x:v>4.6395348837209305</x:v>
      </x:c>
      <x:c r="K702" s="33" t="n">
        <x:v>4.983335</x:v>
      </x:c>
      <x:c r="L702" s="33" t="n">
        <x:v>4.95501</x:v>
      </x:c>
      <x:c r="M702" s="34" t="n">
        <x:v>98.5</x:v>
      </x:c>
      <x:c r="N702" s="36" t="n">
        <x:v>44804</x:v>
      </x:c>
      <x:c r="O702" s="37" t="n">
        <x:v>11201</x:v>
      </x:c>
      <x:c r="P702" s="37" t="n">
        <x:v>10503</x:v>
      </x:c>
      <x:c r="Q702" s="33" t="n">
        <x:f>H702/C702</x:f>
        <x:v>99.75</x:v>
      </x:c>
      <x:c r="R702" s="33" t="n">
        <x:f>I702/C702</x:f>
        <x:v>21.5</x:v>
      </x:c>
      <x:c r="S702" s="33" t="n">
        <x:f>IF(N702=0,0,H702/N702*1000)</x:f>
        <x:v>8.905454870100884</x:v>
      </x:c>
    </x:row>
    <x:row r="703">
      <x:c r="A703" s="35" t="str">
        <x:v>KLF6</x:v>
      </x:c>
      <x:c r="B703" s="35" t="str">
        <x:v>Sequence-specific TF</x:v>
      </x:c>
      <x:c r="C703" s="31" t="n">
        <x:v>6</x:v>
      </x:c>
      <x:c r="D703" s="31" t="n">
        <x:v>4</x:v>
      </x:c>
      <x:c r="E703" s="31" t="n">
        <x:v>4</x:v>
      </x:c>
      <x:c r="F703" s="31" t="n">
        <x:v>5</x:v>
      </x:c>
      <x:c r="G703" s="32" t="n">
        <x:v>0.8333333333333334</x:v>
      </x:c>
      <x:c r="H703" s="31" t="n">
        <x:v>292</x:v>
      </x:c>
      <x:c r="I703" s="31" t="n">
        <x:v>63</x:v>
      </x:c>
      <x:c r="J703" s="33" t="n">
        <x:v>4.634920634920635</x:v>
      </x:c>
      <x:c r="K703" s="33" t="n">
        <x:v>4.614380000000001</x:v>
      </x:c>
      <x:c r="L703" s="33" t="n">
        <x:v>4.154793333333333</x:v>
      </x:c>
      <x:c r="M703" s="34" t="n">
        <x:v>50</x:v>
      </x:c>
      <x:c r="N703" s="36" t="n">
        <x:v>34169</x:v>
      </x:c>
      <x:c r="O703" s="37" t="n">
        <x:v>5694.833333333333</x:v>
      </x:c>
      <x:c r="P703" s="37" t="n">
        <x:v>5625.5</x:v>
      </x:c>
      <x:c r="Q703" s="33" t="n">
        <x:f>H703/C703</x:f>
        <x:v>48.666666666666664</x:v>
      </x:c>
      <x:c r="R703" s="33" t="n">
        <x:f>I703/C703</x:f>
        <x:v>10.5</x:v>
      </x:c>
      <x:c r="S703" s="33" t="n">
        <x:f>IF(N703=0,0,H703/N703*1000)</x:f>
        <x:v>8.54575785068337</x:v>
      </x:c>
    </x:row>
    <x:row r="704">
      <x:c r="A704" s="35" t="str">
        <x:v>ISL2</x:v>
      </x:c>
      <x:c r="B704" s="35" t="str">
        <x:v>Other nuclear/regulatory</x:v>
      </x:c>
      <x:c r="C704" s="31" t="n">
        <x:v>3</x:v>
      </x:c>
      <x:c r="D704" s="31" t="n">
        <x:v>2</x:v>
      </x:c>
      <x:c r="E704" s="31" t="n">
        <x:v>2</x:v>
      </x:c>
      <x:c r="F704" s="31" t="n">
        <x:v>3</x:v>
      </x:c>
      <x:c r="G704" s="32" t="n">
        <x:v>1</x:v>
      </x:c>
      <x:c r="H704" s="31" t="n">
        <x:v>366</x:v>
      </x:c>
      <x:c r="I704" s="31" t="n">
        <x:v>79</x:v>
      </x:c>
      <x:c r="J704" s="33" t="n">
        <x:v>4.632911392405063</x:v>
      </x:c>
      <x:c r="K704" s="33" t="n">
        <x:v>4.34375</x:v>
      </x:c>
      <x:c r="L704" s="33" t="n">
        <x:v>12.549366666666666</x:v>
      </x:c>
      <x:c r="M704" s="34" t="n">
        <x:v>139</x:v>
      </x:c>
      <x:c r="N704" s="36" t="n">
        <x:v>44572</x:v>
      </x:c>
      <x:c r="O704" s="37" t="n">
        <x:v>14857.333333333334</x:v>
      </x:c>
      <x:c r="P704" s="37" t="n">
        <x:v>18111</x:v>
      </x:c>
      <x:c r="Q704" s="33" t="n">
        <x:f>H704/C704</x:f>
        <x:v>122</x:v>
      </x:c>
      <x:c r="R704" s="33" t="n">
        <x:f>I704/C704</x:f>
        <x:v>26.333333333333332</x:v>
      </x:c>
      <x:c r="S704" s="33" t="n">
        <x:f>IF(N704=0,0,H704/N704*1000)</x:f>
        <x:v>8.211433186754016</x:v>
      </x:c>
    </x:row>
    <x:row r="705">
      <x:c r="A705" s="35" t="str">
        <x:v>SSRP1</x:v>
      </x:c>
      <x:c r="B705" s="35" t="str">
        <x:v>Transcription machinery</x:v>
      </x:c>
      <x:c r="C705" s="31" t="n">
        <x:v>16</x:v>
      </x:c>
      <x:c r="D705" s="31" t="n">
        <x:v>4</x:v>
      </x:c>
      <x:c r="E705" s="31" t="n">
        <x:v>4</x:v>
      </x:c>
      <x:c r="F705" s="31" t="n">
        <x:v>16</x:v>
      </x:c>
      <x:c r="G705" s="32" t="n">
        <x:v>1</x:v>
      </x:c>
      <x:c r="H705" s="31" t="n">
        <x:v>949</x:v>
      </x:c>
      <x:c r="I705" s="31" t="n">
        <x:v>205</x:v>
      </x:c>
      <x:c r="J705" s="33" t="n">
        <x:v>4.6292682926829265</x:v>
      </x:c>
      <x:c r="K705" s="33" t="n">
        <x:v>5.25</x:v>
      </x:c>
      <x:c r="L705" s="33" t="n">
        <x:v>7.412291875</x:v>
      </x:c>
      <x:c r="M705" s="34" t="n">
        <x:v>64.5</x:v>
      </x:c>
      <x:c r="N705" s="36" t="n">
        <x:v>110552</x:v>
      </x:c>
      <x:c r="O705" s="37" t="n">
        <x:v>6909.5</x:v>
      </x:c>
      <x:c r="P705" s="37" t="n">
        <x:v>5214</x:v>
      </x:c>
      <x:c r="Q705" s="33" t="n">
        <x:f>H705/C705</x:f>
        <x:v>59.3125</x:v>
      </x:c>
      <x:c r="R705" s="33" t="n">
        <x:f>I705/C705</x:f>
        <x:v>12.8125</x:v>
      </x:c>
      <x:c r="S705" s="33" t="n">
        <x:f>IF(N705=0,0,H705/N705*1000)</x:f>
        <x:v>8.584195672624649</x:v>
      </x:c>
    </x:row>
    <x:row r="706">
      <x:c r="A706" s="35" t="str">
        <x:v>ZNF574</x:v>
      </x:c>
      <x:c r="B706" s="35" t="str">
        <x:v>Sequence-specific TF</x:v>
      </x:c>
      <x:c r="C706" s="31" t="n">
        <x:v>4</x:v>
      </x:c>
      <x:c r="D706" s="31" t="n">
        <x:v>2</x:v>
      </x:c>
      <x:c r="E706" s="31" t="n">
        <x:v>2</x:v>
      </x:c>
      <x:c r="F706" s="31" t="n">
        <x:v>4</x:v>
      </x:c>
      <x:c r="G706" s="32" t="n">
        <x:v>1</x:v>
      </x:c>
      <x:c r="H706" s="31" t="n">
        <x:v>629</x:v>
      </x:c>
      <x:c r="I706" s="31" t="n">
        <x:v>136</x:v>
      </x:c>
      <x:c r="J706" s="33" t="n">
        <x:v>4.625</x:v>
      </x:c>
      <x:c r="K706" s="33" t="n">
        <x:v>4.612355</x:v>
      </x:c>
      <x:c r="L706" s="33" t="n">
        <x:v>4.6672899999999995</x:v>
      </x:c>
      <x:c r="M706" s="34" t="n">
        <x:v>161</x:v>
      </x:c>
      <x:c r="N706" s="36" t="n">
        <x:v>71028</x:v>
      </x:c>
      <x:c r="O706" s="37" t="n">
        <x:v>17757</x:v>
      </x:c>
      <x:c r="P706" s="37" t="n">
        <x:v>17457</x:v>
      </x:c>
      <x:c r="Q706" s="33" t="n">
        <x:f>H706/C706</x:f>
        <x:v>157.25</x:v>
      </x:c>
      <x:c r="R706" s="33" t="n">
        <x:f>I706/C706</x:f>
        <x:v>34</x:v>
      </x:c>
      <x:c r="S706" s="33" t="n">
        <x:f>IF(N706=0,0,H706/N706*1000)</x:f>
        <x:v>8.855662555611872</x:v>
      </x:c>
    </x:row>
    <x:row r="707">
      <x:c r="A707" s="35" t="str">
        <x:v>ASH2L</x:v>
      </x:c>
      <x:c r="B707" s="35" t="str">
        <x:v>Other nuclear/regulatory</x:v>
      </x:c>
      <x:c r="C707" s="31" t="n">
        <x:v>9</x:v>
      </x:c>
      <x:c r="D707" s="31" t="n">
        <x:v>4</x:v>
      </x:c>
      <x:c r="E707" s="31" t="n">
        <x:v>4</x:v>
      </x:c>
      <x:c r="F707" s="31" t="n">
        <x:v>9</x:v>
      </x:c>
      <x:c r="G707" s="32" t="n">
        <x:v>1</x:v>
      </x:c>
      <x:c r="H707" s="31" t="n">
        <x:v>1043</x:v>
      </x:c>
      <x:c r="I707" s="31" t="n">
        <x:v>226</x:v>
      </x:c>
      <x:c r="J707" s="33" t="n">
        <x:v>4.615044247787611</x:v>
      </x:c>
      <x:c r="K707" s="33" t="n">
        <x:v>4.35484</x:v>
      </x:c>
      <x:c r="L707" s="33" t="n">
        <x:v>4.319411111111112</x:v>
      </x:c>
      <x:c r="M707" s="34" t="n">
        <x:v>135</x:v>
      </x:c>
      <x:c r="N707" s="36" t="n">
        <x:v>98888</x:v>
      </x:c>
      <x:c r="O707" s="37" t="n">
        <x:v>10987.555555555555</x:v>
      </x:c>
      <x:c r="P707" s="37" t="n">
        <x:v>12058</x:v>
      </x:c>
      <x:c r="Q707" s="33" t="n">
        <x:f>H707/C707</x:f>
        <x:v>115.88888888888889</x:v>
      </x:c>
      <x:c r="R707" s="33" t="n">
        <x:f>I707/C707</x:f>
        <x:v>25.11111111111111</x:v>
      </x:c>
      <x:c r="S707" s="33" t="n">
        <x:f>IF(N707=0,0,H707/N707*1000)</x:f>
        <x:v>10.54728581829949</x:v>
      </x:c>
    </x:row>
    <x:row r="708">
      <x:c r="A708" s="35" t="str">
        <x:v>TBX3</x:v>
      </x:c>
      <x:c r="B708" s="35" t="str">
        <x:v>Sequence-specific TF</x:v>
      </x:c>
      <x:c r="C708" s="31" t="n">
        <x:v>4</x:v>
      </x:c>
      <x:c r="D708" s="31" t="n">
        <x:v>1</x:v>
      </x:c>
      <x:c r="E708" s="31" t="n">
        <x:v>1</x:v>
      </x:c>
      <x:c r="F708" s="31" t="n">
        <x:v>4</x:v>
      </x:c>
      <x:c r="G708" s="32" t="n">
        <x:v>1</x:v>
      </x:c>
      <x:c r="H708" s="31" t="n">
        <x:v>226</x:v>
      </x:c>
      <x:c r="I708" s="31" t="n">
        <x:v>49</x:v>
      </x:c>
      <x:c r="J708" s="33" t="n">
        <x:v>4.612244897959184</x:v>
      </x:c>
      <x:c r="K708" s="33" t="n">
        <x:v>4.44762</x:v>
      </x:c>
      <x:c r="L708" s="33" t="n">
        <x:v>4.7023825</x:v>
      </x:c>
      <x:c r="M708" s="34" t="n">
        <x:v>35.5</x:v>
      </x:c>
      <x:c r="N708" s="36" t="n">
        <x:v>23121</x:v>
      </x:c>
      <x:c r="O708" s="37" t="n">
        <x:v>5780.25</x:v>
      </x:c>
      <x:c r="P708" s="37" t="n">
        <x:v>3400</x:v>
      </x:c>
      <x:c r="Q708" s="33" t="n">
        <x:f>H708/C708</x:f>
        <x:v>56.5</x:v>
      </x:c>
      <x:c r="R708" s="33" t="n">
        <x:f>I708/C708</x:f>
        <x:v>12.25</x:v>
      </x:c>
      <x:c r="S708" s="33" t="n">
        <x:f>IF(N708=0,0,H708/N708*1000)</x:f>
        <x:v>9.774663725617405</x:v>
      </x:c>
    </x:row>
    <x:row r="709">
      <x:c r="A709" s="35" t="str">
        <x:v>XRCC5</x:v>
      </x:c>
      <x:c r="B709" s="35" t="str">
        <x:v>DNA replication/repair</x:v>
      </x:c>
      <x:c r="C709" s="31" t="n">
        <x:v>8</x:v>
      </x:c>
      <x:c r="D709" s="31" t="n">
        <x:v>3</x:v>
      </x:c>
      <x:c r="E709" s="31" t="n">
        <x:v>3</x:v>
      </x:c>
      <x:c r="F709" s="31" t="n">
        <x:v>7</x:v>
      </x:c>
      <x:c r="G709" s="32" t="n">
        <x:v>0.875</x:v>
      </x:c>
      <x:c r="H709" s="31" t="n">
        <x:v>1003</x:v>
      </x:c>
      <x:c r="I709" s="31" t="n">
        <x:v>218</x:v>
      </x:c>
      <x:c r="J709" s="33" t="n">
        <x:v>4.60091743119266</x:v>
      </x:c>
      <x:c r="K709" s="33" t="n">
        <x:v>4.693135</x:v>
      </x:c>
      <x:c r="L709" s="33" t="n">
        <x:v>128.95649</x:v>
      </x:c>
      <x:c r="M709" s="34" t="n">
        <x:v>122</x:v>
      </x:c>
      <x:c r="N709" s="36" t="n">
        <x:v>127888</x:v>
      </x:c>
      <x:c r="O709" s="37" t="n">
        <x:v>15986</x:v>
      </x:c>
      <x:c r="P709" s="37" t="n">
        <x:v>14700</x:v>
      </x:c>
      <x:c r="Q709" s="33" t="n">
        <x:f>H709/C709</x:f>
        <x:v>125.375</x:v>
      </x:c>
      <x:c r="R709" s="33" t="n">
        <x:f>I709/C709</x:f>
        <x:v>27.25</x:v>
      </x:c>
      <x:c r="S709" s="33" t="n">
        <x:f>IF(N709=0,0,H709/N709*1000)</x:f>
        <x:v>7.842799949956212</x:v>
      </x:c>
    </x:row>
    <x:row r="710">
      <x:c r="A710" s="35" t="str">
        <x:v>E2F8</x:v>
      </x:c>
      <x:c r="B710" s="35" t="str">
        <x:v>Sequence-specific TF</x:v>
      </x:c>
      <x:c r="C710" s="31" t="n">
        <x:v>7</x:v>
      </x:c>
      <x:c r="D710" s="31" t="n">
        <x:v>3</x:v>
      </x:c>
      <x:c r="E710" s="31" t="n">
        <x:v>4</x:v>
      </x:c>
      <x:c r="F710" s="31" t="n">
        <x:v>7</x:v>
      </x:c>
      <x:c r="G710" s="32" t="n">
        <x:v>1</x:v>
      </x:c>
      <x:c r="H710" s="31" t="n">
        <x:v>216</x:v>
      </x:c>
      <x:c r="I710" s="31" t="n">
        <x:v>47</x:v>
      </x:c>
      <x:c r="J710" s="33" t="n">
        <x:v>4.595744680851064</x:v>
      </x:c>
      <x:c r="K710" s="33" t="n">
        <x:v>4.69231</x:v>
      </x:c>
      <x:c r="L710" s="33" t="n">
        <x:v>4.635531428571428</x:v>
      </x:c>
      <x:c r="M710" s="34" t="n">
        <x:v>19</x:v>
      </x:c>
      <x:c r="N710" s="36" t="n">
        <x:v>21212</x:v>
      </x:c>
      <x:c r="O710" s="37" t="n">
        <x:v>3030.285714285714</x:v>
      </x:c>
      <x:c r="P710" s="37" t="n">
        <x:v>2374</x:v>
      </x:c>
      <x:c r="Q710" s="33" t="n">
        <x:f>H710/C710</x:f>
        <x:v>30.857142857142858</x:v>
      </x:c>
      <x:c r="R710" s="33" t="n">
        <x:f>I710/C710</x:f>
        <x:v>6.714285714285714</x:v>
      </x:c>
      <x:c r="S710" s="33" t="n">
        <x:f>IF(N710=0,0,H710/N710*1000)</x:f>
        <x:v>10.182915330944748</x:v>
      </x:c>
    </x:row>
    <x:row r="711">
      <x:c r="A711" s="35" t="str">
        <x:v>ZNF12</x:v>
      </x:c>
      <x:c r="B711" s="35" t="str">
        <x:v>Sequence-specific TF</x:v>
      </x:c>
      <x:c r="C711" s="31" t="n">
        <x:v>6</x:v>
      </x:c>
      <x:c r="D711" s="31" t="n">
        <x:v>3</x:v>
      </x:c>
      <x:c r="E711" s="31" t="n">
        <x:v>3</x:v>
      </x:c>
      <x:c r="F711" s="31" t="n">
        <x:v>6</x:v>
      </x:c>
      <x:c r="G711" s="32" t="n">
        <x:v>1</x:v>
      </x:c>
      <x:c r="H711" s="31" t="n">
        <x:v>510</x:v>
      </x:c>
      <x:c r="I711" s="31" t="n">
        <x:v>111</x:v>
      </x:c>
      <x:c r="J711" s="33" t="n">
        <x:v>4.594594594594595</x:v>
      </x:c>
      <x:c r="K711" s="33" t="n">
        <x:v>4.272435</x:v>
      </x:c>
      <x:c r="L711" s="33" t="n">
        <x:v>9.245616666666667</x:v>
      </x:c>
      <x:c r="M711" s="34" t="n">
        <x:v>70</x:v>
      </x:c>
      <x:c r="N711" s="36" t="n">
        <x:v>70985</x:v>
      </x:c>
      <x:c r="O711" s="37" t="n">
        <x:v>11830.833333333334</x:v>
      </x:c>
      <x:c r="P711" s="37" t="n">
        <x:v>8945</x:v>
      </x:c>
      <x:c r="Q711" s="33" t="n">
        <x:f>H711/C711</x:f>
        <x:v>85</x:v>
      </x:c>
      <x:c r="R711" s="33" t="n">
        <x:f>I711/C711</x:f>
        <x:v>18.5</x:v>
      </x:c>
      <x:c r="S711" s="33" t="n">
        <x:f>IF(N711=0,0,H711/N711*1000)</x:f>
        <x:v>7.184616468267944</x:v>
      </x:c>
    </x:row>
    <x:row r="712">
      <x:c r="A712" s="35" t="str">
        <x:v>MYB</x:v>
      </x:c>
      <x:c r="B712" s="35" t="str">
        <x:v>Other nuclear/regulatory</x:v>
      </x:c>
      <x:c r="C712" s="31" t="n">
        <x:v>39</x:v>
      </x:c>
      <x:c r="D712" s="31" t="n">
        <x:v>3</x:v>
      </x:c>
      <x:c r="E712" s="31" t="n">
        <x:v>11</x:v>
      </x:c>
      <x:c r="F712" s="31" t="n">
        <x:v>30</x:v>
      </x:c>
      <x:c r="G712" s="32" t="n">
        <x:v>0.7692307692307693</x:v>
      </x:c>
      <x:c r="H712" s="31" t="n">
        <x:v>3436</x:v>
      </x:c>
      <x:c r="I712" s="31" t="n">
        <x:v>748</x:v>
      </x:c>
      <x:c r="J712" s="33" t="n">
        <x:v>4.593582887700535</x:v>
      </x:c>
      <x:c r="K712" s="33" t="n">
        <x:v>3.33333</x:v>
      </x:c>
      <x:c r="L712" s="33" t="n">
        <x:v>4.598590256410256</x:v>
      </x:c>
      <x:c r="M712" s="34" t="n">
        <x:v>10</x:v>
      </x:c>
      <x:c r="N712" s="36" t="n">
        <x:v>363098</x:v>
      </x:c>
      <x:c r="O712" s="37" t="n">
        <x:v>9310.205128205129</x:v>
      </x:c>
      <x:c r="P712" s="37" t="n">
        <x:v>1354</x:v>
      </x:c>
      <x:c r="Q712" s="33" t="n">
        <x:f>H712/C712</x:f>
        <x:v>88.1025641025641</x:v>
      </x:c>
      <x:c r="R712" s="33" t="n">
        <x:f>I712/C712</x:f>
        <x:v>19.17948717948718</x:v>
      </x:c>
      <x:c r="S712" s="33" t="n">
        <x:f>IF(N712=0,0,H712/N712*1000)</x:f>
        <x:v>9.463009986284694</x:v>
      </x:c>
    </x:row>
    <x:row r="713">
      <x:c r="A713" s="35" t="str">
        <x:v>ESRRG</x:v>
      </x:c>
      <x:c r="B713" s="35" t="str">
        <x:v>Sequence-specific TF</x:v>
      </x:c>
      <x:c r="C713" s="31" t="n">
        <x:v>8</x:v>
      </x:c>
      <x:c r="D713" s="31" t="n">
        <x:v>3</x:v>
      </x:c>
      <x:c r="E713" s="31" t="n">
        <x:v>4</x:v>
      </x:c>
      <x:c r="F713" s="31" t="n">
        <x:v>8</x:v>
      </x:c>
      <x:c r="G713" s="32" t="n">
        <x:v>1</x:v>
      </x:c>
      <x:c r="H713" s="31" t="n">
        <x:v>624</x:v>
      </x:c>
      <x:c r="I713" s="31" t="n">
        <x:v>136</x:v>
      </x:c>
      <x:c r="J713" s="33" t="n">
        <x:v>4.588235294117647</x:v>
      </x:c>
      <x:c r="K713" s="33" t="n">
        <x:v>8.310604999999999</x:v>
      </x:c>
      <x:c r="L713" s="33" t="n">
        <x:v>8.5949175</x:v>
      </x:c>
      <x:c r="M713" s="34" t="n">
        <x:v>49</x:v>
      </x:c>
      <x:c r="N713" s="36" t="n">
        <x:v>67271</x:v>
      </x:c>
      <x:c r="O713" s="37" t="n">
        <x:v>8408.875</x:v>
      </x:c>
      <x:c r="P713" s="37" t="n">
        <x:v>3663.5</x:v>
      </x:c>
      <x:c r="Q713" s="33" t="n">
        <x:f>H713/C713</x:f>
        <x:v>78</x:v>
      </x:c>
      <x:c r="R713" s="33" t="n">
        <x:f>I713/C713</x:f>
        <x:v>17</x:v>
      </x:c>
      <x:c r="S713" s="33" t="n">
        <x:f>IF(N713=0,0,H713/N713*1000)</x:f>
        <x:v>9.275913841031054</x:v>
      </x:c>
    </x:row>
    <x:row r="714">
      <x:c r="A714" s="35" t="str">
        <x:v>DEK</x:v>
      </x:c>
      <x:c r="B714" s="35" t="str">
        <x:v>Other nuclear/regulatory</x:v>
      </x:c>
      <x:c r="C714" s="31" t="n">
        <x:v>9</x:v>
      </x:c>
      <x:c r="D714" s="31" t="n">
        <x:v>4</x:v>
      </x:c>
      <x:c r="E714" s="31" t="n">
        <x:v>4</x:v>
      </x:c>
      <x:c r="F714" s="31" t="n">
        <x:v>9</x:v>
      </x:c>
      <x:c r="G714" s="32" t="n">
        <x:v>1</x:v>
      </x:c>
      <x:c r="H714" s="31" t="n">
        <x:v>133</x:v>
      </x:c>
      <x:c r="I714" s="31" t="n">
        <x:v>29</x:v>
      </x:c>
      <x:c r="J714" s="33" t="n">
        <x:v>4.586206896551724</x:v>
      </x:c>
      <x:c r="K714" s="33" t="n">
        <x:v>2</x:v>
      </x:c>
      <x:c r="L714" s="33" t="n">
        <x:v>3.9166666666666665</x:v>
      </x:c>
      <x:c r="M714" s="34" t="n">
        <x:v>4</x:v>
      </x:c>
      <x:c r="N714" s="36" t="n">
        <x:v>15280</x:v>
      </x:c>
      <x:c r="O714" s="37" t="n">
        <x:v>1697.7777777777778</x:v>
      </x:c>
      <x:c r="P714" s="37" t="n">
        <x:v>638</x:v>
      </x:c>
      <x:c r="Q714" s="33" t="n">
        <x:f>H714/C714</x:f>
        <x:v>14.777777777777779</x:v>
      </x:c>
      <x:c r="R714" s="33" t="n">
        <x:f>I714/C714</x:f>
        <x:v>3.2222222222222223</x:v>
      </x:c>
      <x:c r="S714" s="33" t="n">
        <x:f>IF(N714=0,0,H714/N714*1000)</x:f>
        <x:v>8.704188481675391</x:v>
      </x:c>
    </x:row>
    <x:row r="715">
      <x:c r="A715" s="35" t="str">
        <x:v>PML</x:v>
      </x:c>
      <x:c r="B715" s="35" t="str">
        <x:v>Other nuclear/regulatory</x:v>
      </x:c>
      <x:c r="C715" s="31" t="n">
        <x:v>21</x:v>
      </x:c>
      <x:c r="D715" s="31" t="n">
        <x:v>3</x:v>
      </x:c>
      <x:c r="E715" s="31" t="n">
        <x:v>10</x:v>
      </x:c>
      <x:c r="F715" s="31" t="n">
        <x:v>19</x:v>
      </x:c>
      <x:c r="G715" s="32" t="n">
        <x:v>0.9047619047619048</x:v>
      </x:c>
      <x:c r="H715" s="31" t="n">
        <x:v>949</x:v>
      </x:c>
      <x:c r="I715" s="31" t="n">
        <x:v>207</x:v>
      </x:c>
      <x:c r="J715" s="33" t="n">
        <x:v>4.584541062801932</x:v>
      </x:c>
      <x:c r="K715" s="33" t="n">
        <x:v>4.2</x:v>
      </x:c>
      <x:c r="L715" s="33" t="n">
        <x:v>99.42014142857144</x:v>
      </x:c>
      <x:c r="M715" s="34" t="n">
        <x:v>17</x:v>
      </x:c>
      <x:c r="N715" s="36" t="n">
        <x:v>112669</x:v>
      </x:c>
      <x:c r="O715" s="37" t="n">
        <x:v>5365.190476190476</x:v>
      </x:c>
      <x:c r="P715" s="37" t="n">
        <x:v>2814</x:v>
      </x:c>
      <x:c r="Q715" s="33" t="n">
        <x:f>H715/C715</x:f>
        <x:v>45.19047619047619</x:v>
      </x:c>
      <x:c r="R715" s="33" t="n">
        <x:f>I715/C715</x:f>
        <x:v>9.857142857142858</x:v>
      </x:c>
      <x:c r="S715" s="33" t="n">
        <x:f>IF(N715=0,0,H715/N715*1000)</x:f>
        <x:v>8.422902484268077</x:v>
      </x:c>
    </x:row>
    <x:row r="716">
      <x:c r="A716" s="35" t="str">
        <x:v>ZNF280D</x:v>
      </x:c>
      <x:c r="B716" s="35" t="str">
        <x:v>Sequence-specific TF</x:v>
      </x:c>
      <x:c r="C716" s="31" t="n">
        <x:v>5</x:v>
      </x:c>
      <x:c r="D716" s="31" t="n">
        <x:v>3</x:v>
      </x:c>
      <x:c r="E716" s="31" t="n">
        <x:v>3</x:v>
      </x:c>
      <x:c r="F716" s="31" t="n">
        <x:v>5</x:v>
      </x:c>
      <x:c r="G716" s="32" t="n">
        <x:v>1</x:v>
      </x:c>
      <x:c r="H716" s="31" t="n">
        <x:v>307</x:v>
      </x:c>
      <x:c r="I716" s="31" t="n">
        <x:v>67</x:v>
      </x:c>
      <x:c r="J716" s="33" t="n">
        <x:v>4.582089552238806</x:v>
      </x:c>
      <x:c r="K716" s="33" t="n">
        <x:v>3.84848</x:v>
      </x:c>
      <x:c r="L716" s="33" t="n">
        <x:v>4.760578000000001</x:v>
      </x:c>
      <x:c r="M716" s="34" t="n">
        <x:v>77</x:v>
      </x:c>
      <x:c r="N716" s="36" t="n">
        <x:v>37836</x:v>
      </x:c>
      <x:c r="O716" s="37" t="n">
        <x:v>7567.2</x:v>
      </x:c>
      <x:c r="P716" s="37" t="n">
        <x:v>3508</x:v>
      </x:c>
      <x:c r="Q716" s="33" t="n">
        <x:f>H716/C716</x:f>
        <x:v>61.4</x:v>
      </x:c>
      <x:c r="R716" s="33" t="n">
        <x:f>I716/C716</x:f>
        <x:v>13.4</x:v>
      </x:c>
      <x:c r="S716" s="33" t="n">
        <x:f>IF(N716=0,0,H716/N716*1000)</x:f>
        <x:v>8.113965535468866</x:v>
      </x:c>
    </x:row>
    <x:row r="717">
      <x:c r="A717" s="35" t="str">
        <x:v>MXD3</x:v>
      </x:c>
      <x:c r="B717" s="35" t="str">
        <x:v>Other nuclear/regulatory</x:v>
      </x:c>
      <x:c r="C717" s="31" t="n">
        <x:v>3</x:v>
      </x:c>
      <x:c r="D717" s="31" t="n">
        <x:v>2</x:v>
      </x:c>
      <x:c r="E717" s="31" t="n">
        <x:v>2</x:v>
      </x:c>
      <x:c r="F717" s="31" t="n">
        <x:v>3</x:v>
      </x:c>
      <x:c r="G717" s="32" t="n">
        <x:v>1</x:v>
      </x:c>
      <x:c r="H717" s="31" t="n">
        <x:v>229</x:v>
      </x:c>
      <x:c r="I717" s="31" t="n">
        <x:v>50</x:v>
      </x:c>
      <x:c r="J717" s="33" t="n">
        <x:v>4.58</x:v>
      </x:c>
      <x:c r="K717" s="33" t="n">
        <x:v>4.61111</x:v>
      </x:c>
      <x:c r="L717" s="33" t="n">
        <x:v>4.719833333333334</x:v>
      </x:c>
      <x:c r="M717" s="34" t="n">
        <x:v>83</x:v>
      </x:c>
      <x:c r="N717" s="36" t="n">
        <x:v>27251</x:v>
      </x:c>
      <x:c r="O717" s="37" t="n">
        <x:v>9083.666666666666</x:v>
      </x:c>
      <x:c r="P717" s="37" t="n">
        <x:v>9709</x:v>
      </x:c>
      <x:c r="Q717" s="33" t="n">
        <x:f>H717/C717</x:f>
        <x:v>76.33333333333333</x:v>
      </x:c>
      <x:c r="R717" s="33" t="n">
        <x:f>I717/C717</x:f>
        <x:v>16.666666666666668</x:v>
      </x:c>
      <x:c r="S717" s="33" t="n">
        <x:f>IF(N717=0,0,H717/N717*1000)</x:f>
        <x:v>8.403361344537815</x:v>
      </x:c>
    </x:row>
    <x:row r="718">
      <x:c r="A718" s="35" t="str">
        <x:v>SUPT20H</x:v>
      </x:c>
      <x:c r="B718" s="35" t="str">
        <x:v>Other nuclear/regulatory</x:v>
      </x:c>
      <x:c r="C718" s="31" t="n">
        <x:v>6</x:v>
      </x:c>
      <x:c r="D718" s="31" t="n">
        <x:v>2</x:v>
      </x:c>
      <x:c r="E718" s="31" t="n">
        <x:v>3</x:v>
      </x:c>
      <x:c r="F718" s="31" t="n">
        <x:v>6</x:v>
      </x:c>
      <x:c r="G718" s="32" t="n">
        <x:v>1</x:v>
      </x:c>
      <x:c r="H718" s="31" t="n">
        <x:v>32</x:v>
      </x:c>
      <x:c r="I718" s="31" t="n">
        <x:v>7</x:v>
      </x:c>
      <x:c r="J718" s="33" t="n">
        <x:v>4.571428571428571</x:v>
      </x:c>
      <x:c r="K718" s="33" t="n">
        <x:v>4.5</x:v>
      </x:c>
      <x:c r="L718" s="33" t="n">
        <x:v>4.666666666666667</x:v>
      </x:c>
      <x:c r="M718" s="34" t="n">
        <x:v>6</x:v>
      </x:c>
      <x:c r="N718" s="36" t="n">
        <x:v>6762</x:v>
      </x:c>
      <x:c r="O718" s="37" t="n">
        <x:v>1127</x:v>
      </x:c>
      <x:c r="P718" s="37" t="n">
        <x:v>1204.5</x:v>
      </x:c>
      <x:c r="Q718" s="33" t="n">
        <x:f>H718/C718</x:f>
        <x:v>5.333333333333333</x:v>
      </x:c>
      <x:c r="R718" s="33" t="n">
        <x:f>I718/C718</x:f>
        <x:v>1.1666666666666667</x:v>
      </x:c>
      <x:c r="S718" s="33" t="n">
        <x:f>IF(N718=0,0,H718/N718*1000)</x:f>
        <x:v>4.732327713694173</x:v>
      </x:c>
    </x:row>
    <x:row r="719">
      <x:c r="A719" s="35" t="str">
        <x:v>ZIK1</x:v>
      </x:c>
      <x:c r="B719" s="35" t="str">
        <x:v>Other nuclear/regulatory</x:v>
      </x:c>
      <x:c r="C719" s="31" t="n">
        <x:v>4</x:v>
      </x:c>
      <x:c r="D719" s="31" t="n">
        <x:v>2</x:v>
      </x:c>
      <x:c r="E719" s="31" t="n">
        <x:v>2</x:v>
      </x:c>
      <x:c r="F719" s="31" t="n">
        <x:v>4</x:v>
      </x:c>
      <x:c r="G719" s="32" t="n">
        <x:v>1</x:v>
      </x:c>
      <x:c r="H719" s="31" t="n">
        <x:v>137</x:v>
      </x:c>
      <x:c r="I719" s="31" t="n">
        <x:v>30</x:v>
      </x:c>
      <x:c r="J719" s="33" t="n">
        <x:v>4.566666666666666</x:v>
      </x:c>
      <x:c r="K719" s="33" t="n">
        <x:v>3.391665</x:v>
      </x:c>
      <x:c r="L719" s="33" t="n">
        <x:v>4.279165</x:v>
      </x:c>
      <x:c r="M719" s="34" t="n">
        <x:v>30</x:v>
      </x:c>
      <x:c r="N719" s="36" t="n">
        <x:v>17577</x:v>
      </x:c>
      <x:c r="O719" s="37" t="n">
        <x:v>4394.25</x:v>
      </x:c>
      <x:c r="P719" s="37" t="n">
        <x:v>3291</x:v>
      </x:c>
      <x:c r="Q719" s="33" t="n">
        <x:f>H719/C719</x:f>
        <x:v>34.25</x:v>
      </x:c>
      <x:c r="R719" s="33" t="n">
        <x:f>I719/C719</x:f>
        <x:v>7.5</x:v>
      </x:c>
      <x:c r="S719" s="33" t="n">
        <x:f>IF(N719=0,0,H719/N719*1000)</x:f>
        <x:v>7.794276611480913</x:v>
      </x:c>
    </x:row>
    <x:row r="720">
      <x:c r="A720" s="35" t="str">
        <x:v>AHR</x:v>
      </x:c>
      <x:c r="B720" s="35" t="str">
        <x:v>Other nuclear/regulatory</x:v>
      </x:c>
      <x:c r="C720" s="31" t="n">
        <x:v>73</x:v>
      </x:c>
      <x:c r="D720" s="31" t="n">
        <x:v>8</x:v>
      </x:c>
      <x:c r="E720" s="31" t="n">
        <x:v>13</x:v>
      </x:c>
      <x:c r="F720" s="31" t="n">
        <x:v>65</x:v>
      </x:c>
      <x:c r="G720" s="32" t="n">
        <x:v>0.8904109589041096</x:v>
      </x:c>
      <x:c r="H720" s="31" t="n">
        <x:v>2618</x:v>
      </x:c>
      <x:c r="I720" s="31" t="n">
        <x:v>574</x:v>
      </x:c>
      <x:c r="J720" s="33" t="n">
        <x:v>4.560975609756097</x:v>
      </x:c>
      <x:c r="K720" s="33" t="n">
        <x:v>4.25</x:v>
      </x:c>
      <x:c r="L720" s="33" t="n">
        <x:v>5.404563835616439</x:v>
      </x:c>
      <x:c r="M720" s="34" t="n">
        <x:v>28</x:v>
      </x:c>
      <x:c r="N720" s="36" t="n">
        <x:v>338029</x:v>
      </x:c>
      <x:c r="O720" s="37" t="n">
        <x:v>4630.534246575343</x:v>
      </x:c>
      <x:c r="P720" s="37" t="n">
        <x:v>2099</x:v>
      </x:c>
      <x:c r="Q720" s="33" t="n">
        <x:f>H720/C720</x:f>
        <x:v>35.863013698630134</x:v>
      </x:c>
      <x:c r="R720" s="33" t="n">
        <x:f>I720/C720</x:f>
        <x:v>7.863013698630137</x:v>
      </x:c>
      <x:c r="S720" s="33" t="n">
        <x:f>IF(N720=0,0,H720/N720*1000)</x:f>
        <x:v>7.744897627126666</x:v>
      </x:c>
    </x:row>
    <x:row r="721">
      <x:c r="A721" s="35" t="str">
        <x:v>HMGXB4</x:v>
      </x:c>
      <x:c r="B721" s="35" t="str">
        <x:v>Other nuclear/regulatory</x:v>
      </x:c>
      <x:c r="C721" s="31" t="n">
        <x:v>6</x:v>
      </x:c>
      <x:c r="D721" s="31" t="n">
        <x:v>2</x:v>
      </x:c>
      <x:c r="E721" s="31" t="n">
        <x:v>2</x:v>
      </x:c>
      <x:c r="F721" s="31" t="n">
        <x:v>6</x:v>
      </x:c>
      <x:c r="G721" s="32" t="n">
        <x:v>1</x:v>
      </x:c>
      <x:c r="H721" s="31" t="n">
        <x:v>748</x:v>
      </x:c>
      <x:c r="I721" s="31" t="n">
        <x:v>164</x:v>
      </x:c>
      <x:c r="J721" s="33" t="n">
        <x:v>4.560975609756097</x:v>
      </x:c>
      <x:c r="K721" s="33" t="n">
        <x:v>4.82778</x:v>
      </x:c>
      <x:c r="L721" s="33" t="n">
        <x:v>5.2009549999999996</x:v>
      </x:c>
      <x:c r="M721" s="34" t="n">
        <x:v>136</x:v>
      </x:c>
      <x:c r="N721" s="36" t="n">
        <x:v>83935</x:v>
      </x:c>
      <x:c r="O721" s="37" t="n">
        <x:v>13989.166666666666</x:v>
      </x:c>
      <x:c r="P721" s="37" t="n">
        <x:v>14653</x:v>
      </x:c>
      <x:c r="Q721" s="33" t="n">
        <x:f>H721/C721</x:f>
        <x:v>124.66666666666667</x:v>
      </x:c>
      <x:c r="R721" s="33" t="n">
        <x:f>I721/C721</x:f>
        <x:v>27.333333333333332</x:v>
      </x:c>
      <x:c r="S721" s="33" t="n">
        <x:f>IF(N721=0,0,H721/N721*1000)</x:f>
        <x:v>8.91165783046405</x:v>
      </x:c>
    </x:row>
    <x:row r="722">
      <x:c r="A722" s="35" t="str">
        <x:v>BCLAF1</x:v>
      </x:c>
      <x:c r="B722" s="35" t="str">
        <x:v>Direct DNA/RNA dual-binding</x:v>
      </x:c>
      <x:c r="C722" s="31" t="n">
        <x:v>10</x:v>
      </x:c>
      <x:c r="D722" s="31" t="n">
        <x:v>2</x:v>
      </x:c>
      <x:c r="E722" s="31" t="n">
        <x:v>3</x:v>
      </x:c>
      <x:c r="F722" s="31" t="n">
        <x:v>8</x:v>
      </x:c>
      <x:c r="G722" s="32" t="n">
        <x:v>0.8</x:v>
      </x:c>
      <x:c r="H722" s="31" t="n">
        <x:v>415</x:v>
      </x:c>
      <x:c r="I722" s="31" t="n">
        <x:v>91</x:v>
      </x:c>
      <x:c r="J722" s="33" t="n">
        <x:v>4.56043956043956</x:v>
      </x:c>
      <x:c r="K722" s="33" t="n">
        <x:v>6</x:v>
      </x:c>
      <x:c r="L722" s="33" t="n">
        <x:v>6.2958334</x:v>
      </x:c>
      <x:c r="M722" s="34" t="n">
        <x:v>18</x:v>
      </x:c>
      <x:c r="N722" s="36" t="n">
        <x:v>54548</x:v>
      </x:c>
      <x:c r="O722" s="37" t="n">
        <x:v>5454.8</x:v>
      </x:c>
      <x:c r="P722" s="37" t="n">
        <x:v>1299</x:v>
      </x:c>
      <x:c r="Q722" s="33" t="n">
        <x:f>H722/C722</x:f>
        <x:v>41.5</x:v>
      </x:c>
      <x:c r="R722" s="33" t="n">
        <x:f>I722/C722</x:f>
        <x:v>9.1</x:v>
      </x:c>
      <x:c r="S722" s="33" t="n">
        <x:f>IF(N722=0,0,H722/N722*1000)</x:f>
        <x:v>7.607978294346264</x:v>
      </x:c>
    </x:row>
    <x:row r="723">
      <x:c r="A723" s="35" t="str">
        <x:v>SMAD4</x:v>
      </x:c>
      <x:c r="B723" s="35" t="str">
        <x:v>Signaling/cell-cycle</x:v>
      </x:c>
      <x:c r="C723" s="31" t="n">
        <x:v>37</x:v>
      </x:c>
      <x:c r="D723" s="31" t="n">
        <x:v>7</x:v>
      </x:c>
      <x:c r="E723" s="31" t="n">
        <x:v>12</x:v>
      </x:c>
      <x:c r="F723" s="31" t="n">
        <x:v>28</x:v>
      </x:c>
      <x:c r="G723" s="32" t="n">
        <x:v>0.7567567567567568</x:v>
      </x:c>
      <x:c r="H723" s="31" t="n">
        <x:v>1988</x:v>
      </x:c>
      <x:c r="I723" s="31" t="n">
        <x:v>437</x:v>
      </x:c>
      <x:c r="J723" s="33" t="n">
        <x:v>4.549199084668192</x:v>
      </x:c>
      <x:c r="K723" s="33" t="n">
        <x:v>4.23077</x:v>
      </x:c>
      <x:c r="L723" s="33" t="n">
        <x:v>59.753344864864864</x:v>
      </x:c>
      <x:c r="M723" s="34" t="n">
        <x:v>13</x:v>
      </x:c>
      <x:c r="N723" s="36" t="n">
        <x:v>220748</x:v>
      </x:c>
      <x:c r="O723" s="37" t="n">
        <x:v>5966.1621621621625</x:v>
      </x:c>
      <x:c r="P723" s="37" t="n">
        <x:v>1100</x:v>
      </x:c>
      <x:c r="Q723" s="33" t="n">
        <x:f>H723/C723</x:f>
        <x:v>53.729729729729726</x:v>
      </x:c>
      <x:c r="R723" s="33" t="n">
        <x:f>I723/C723</x:f>
        <x:v>11.81081081081081</x:v>
      </x:c>
      <x:c r="S723" s="33" t="n">
        <x:f>IF(N723=0,0,H723/N723*1000)</x:f>
        <x:v>9.00574410640187</x:v>
      </x:c>
    </x:row>
    <x:row r="724">
      <x:c r="A724" s="35" t="str">
        <x:v>BHLHE40</x:v>
      </x:c>
      <x:c r="B724" s="35" t="str">
        <x:v>Other nuclear/regulatory</x:v>
      </x:c>
      <x:c r="C724" s="31" t="n">
        <x:v>24</x:v>
      </x:c>
      <x:c r="D724" s="31" t="n">
        <x:v>6</x:v>
      </x:c>
      <x:c r="E724" s="31" t="n">
        <x:v>9</x:v>
      </x:c>
      <x:c r="F724" s="31" t="n">
        <x:v>23</x:v>
      </x:c>
      <x:c r="G724" s="32" t="n">
        <x:v>0.9583333333333334</x:v>
      </x:c>
      <x:c r="H724" s="31" t="n">
        <x:v>2470</x:v>
      </x:c>
      <x:c r="I724" s="31" t="n">
        <x:v>543</x:v>
      </x:c>
      <x:c r="J724" s="33" t="n">
        <x:v>4.5488029465930016</x:v>
      </x:c>
      <x:c r="K724" s="33" t="n">
        <x:v>4.6168499999999995</x:v>
      </x:c>
      <x:c r="L724" s="33" t="n">
        <x:v>4.891540833333333</x:v>
      </x:c>
      <x:c r="M724" s="34" t="n">
        <x:v>48.5</x:v>
      </x:c>
      <x:c r="N724" s="36" t="n">
        <x:v>297976</x:v>
      </x:c>
      <x:c r="O724" s="37" t="n">
        <x:v>12415.666666666666</x:v>
      </x:c>
      <x:c r="P724" s="37" t="n">
        <x:v>3434</x:v>
      </x:c>
      <x:c r="Q724" s="33" t="n">
        <x:f>H724/C724</x:f>
        <x:v>102.91666666666667</x:v>
      </x:c>
      <x:c r="R724" s="33" t="n">
        <x:f>I724/C724</x:f>
        <x:v>22.625</x:v>
      </x:c>
      <x:c r="S724" s="33" t="n">
        <x:f>IF(N724=0,0,H724/N724*1000)</x:f>
        <x:v>8.289258195290895</x:v>
      </x:c>
    </x:row>
    <x:row r="725">
      <x:c r="A725" s="35" t="str">
        <x:v>HMGXB3</x:v>
      </x:c>
      <x:c r="B725" s="35" t="str">
        <x:v>Other nuclear/regulatory</x:v>
      </x:c>
      <x:c r="C725" s="31" t="n">
        <x:v>3</x:v>
      </x:c>
      <x:c r="D725" s="31" t="n">
        <x:v>1</x:v>
      </x:c>
      <x:c r="E725" s="31" t="n">
        <x:v>1</x:v>
      </x:c>
      <x:c r="F725" s="31" t="n">
        <x:v>3</x:v>
      </x:c>
      <x:c r="G725" s="32" t="n">
        <x:v>1</x:v>
      </x:c>
      <x:c r="H725" s="31" t="n">
        <x:v>432</x:v>
      </x:c>
      <x:c r="I725" s="31" t="n">
        <x:v>95</x:v>
      </x:c>
      <x:c r="J725" s="33" t="n">
        <x:v>4.5473684210526315</x:v>
      </x:c>
      <x:c r="K725" s="33" t="n">
        <x:v>4.63636</x:v>
      </x:c>
      <x:c r="L725" s="33" t="n">
        <x:v>5.191606666666666</x:v>
      </x:c>
      <x:c r="M725" s="34" t="n">
        <x:v>153</x:v>
      </x:c>
      <x:c r="N725" s="36" t="n">
        <x:v>57599</x:v>
      </x:c>
      <x:c r="O725" s="37" t="n">
        <x:v>19199.666666666668</x:v>
      </x:c>
      <x:c r="P725" s="37" t="n">
        <x:v>20051</x:v>
      </x:c>
      <x:c r="Q725" s="33" t="n">
        <x:f>H725/C725</x:f>
        <x:v>144</x:v>
      </x:c>
      <x:c r="R725" s="33" t="n">
        <x:f>I725/C725</x:f>
        <x:v>31.666666666666668</x:v>
      </x:c>
      <x:c r="S725" s="33" t="n">
        <x:f>IF(N725=0,0,H725/N725*1000)</x:f>
        <x:v>7.500130210593934</x:v>
      </x:c>
    </x:row>
    <x:row r="726">
      <x:c r="A726" s="35" t="str">
        <x:v>EBNA2</x:v>
      </x:c>
      <x:c r="B726" s="35" t="str">
        <x:v>Other nuclear/regulatory</x:v>
      </x:c>
      <x:c r="C726" s="31" t="n">
        <x:v>14</x:v>
      </x:c>
      <x:c r="D726" s="31" t="n">
        <x:v>1</x:v>
      </x:c>
      <x:c r="E726" s="31" t="n">
        <x:v>6</x:v>
      </x:c>
      <x:c r="F726" s="31" t="n">
        <x:v>14</x:v>
      </x:c>
      <x:c r="G726" s="32" t="n">
        <x:v>1</x:v>
      </x:c>
      <x:c r="H726" s="31" t="n">
        <x:v>368</x:v>
      </x:c>
      <x:c r="I726" s="31" t="n">
        <x:v>81</x:v>
      </x:c>
      <x:c r="J726" s="33" t="n">
        <x:v>4.54320987654321</x:v>
      </x:c>
      <x:c r="K726" s="33" t="n">
        <x:v>4.255555</x:v>
      </x:c>
      <x:c r="L726" s="33" t="n">
        <x:v>4.3572364285714285</x:v>
      </x:c>
      <x:c r="M726" s="34" t="n">
        <x:v>21.5</x:v>
      </x:c>
      <x:c r="N726" s="36" t="n">
        <x:v>51468</x:v>
      </x:c>
      <x:c r="O726" s="37" t="n">
        <x:v>3676.285714285714</x:v>
      </x:c>
      <x:c r="P726" s="37" t="n">
        <x:v>2607.5</x:v>
      </x:c>
      <x:c r="Q726" s="33" t="n">
        <x:f>H726/C726</x:f>
        <x:v>26.285714285714285</x:v>
      </x:c>
      <x:c r="R726" s="33" t="n">
        <x:f>I726/C726</x:f>
        <x:v>5.785714285714286</x:v>
      </x:c>
      <x:c r="S726" s="33" t="n">
        <x:f>IF(N726=0,0,H726/N726*1000)</x:f>
        <x:v>7.1500738322841375</x:v>
      </x:c>
    </x:row>
    <x:row r="727">
      <x:c r="A727" s="35" t="str">
        <x:v>PBX1</x:v>
      </x:c>
      <x:c r="B727" s="35" t="str">
        <x:v>Other nuclear/regulatory</x:v>
      </x:c>
      <x:c r="C727" s="31" t="n">
        <x:v>13</x:v>
      </x:c>
      <x:c r="D727" s="31" t="n">
        <x:v>4</x:v>
      </x:c>
      <x:c r="E727" s="31" t="n">
        <x:v>9</x:v>
      </x:c>
      <x:c r="F727" s="31" t="n">
        <x:v>13</x:v>
      </x:c>
      <x:c r="G727" s="32" t="n">
        <x:v>1</x:v>
      </x:c>
      <x:c r="H727" s="31" t="n">
        <x:v>1598</x:v>
      </x:c>
      <x:c r="I727" s="31" t="n">
        <x:v>352</x:v>
      </x:c>
      <x:c r="J727" s="33" t="n">
        <x:v>4.5397727272727275</x:v>
      </x:c>
      <x:c r="K727" s="33" t="n">
        <x:v>6.5</x:v>
      </x:c>
      <x:c r="L727" s="33" t="n">
        <x:v>7.726779230769231</x:v>
      </x:c>
      <x:c r="M727" s="34" t="n">
        <x:v>109</x:v>
      </x:c>
      <x:c r="N727" s="36" t="n">
        <x:v>165885</x:v>
      </x:c>
      <x:c r="O727" s="37" t="n">
        <x:v>12760.384615384615</x:v>
      </x:c>
      <x:c r="P727" s="37" t="n">
        <x:v>6541</x:v>
      </x:c>
      <x:c r="Q727" s="33" t="n">
        <x:f>H727/C727</x:f>
        <x:v>122.92307692307692</x:v>
      </x:c>
      <x:c r="R727" s="33" t="n">
        <x:f>I727/C727</x:f>
        <x:v>27.076923076923077</x:v>
      </x:c>
      <x:c r="S727" s="33" t="n">
        <x:f>IF(N727=0,0,H727/N727*1000)</x:f>
        <x:v>9.633179612382072</x:v>
      </x:c>
    </x:row>
    <x:row r="728">
      <x:c r="A728" s="35" t="str">
        <x:v>SIRT6</x:v>
      </x:c>
      <x:c r="B728" s="35" t="str">
        <x:v>Other nuclear/regulatory</x:v>
      </x:c>
      <x:c r="C728" s="31" t="n">
        <x:v>16</x:v>
      </x:c>
      <x:c r="D728" s="31" t="n">
        <x:v>4</x:v>
      </x:c>
      <x:c r="E728" s="31" t="n">
        <x:v>5</x:v>
      </x:c>
      <x:c r="F728" s="31" t="n">
        <x:v>16</x:v>
      </x:c>
      <x:c r="G728" s="32" t="n">
        <x:v>1</x:v>
      </x:c>
      <x:c r="H728" s="31" t="n">
        <x:v>245</x:v>
      </x:c>
      <x:c r="I728" s="31" t="n">
        <x:v>54</x:v>
      </x:c>
      <x:c r="J728" s="33" t="n">
        <x:v>4.537037037037037</x:v>
      </x:c>
      <x:c r="K728" s="33" t="n">
        <x:v>8</x:v>
      </x:c>
      <x:c r="L728" s="33" t="n">
        <x:v>70.21763375</x:v>
      </x:c>
      <x:c r="M728" s="34" t="n">
        <x:v>11.5</x:v>
      </x:c>
      <x:c r="N728" s="36" t="n">
        <x:v>32557</x:v>
      </x:c>
      <x:c r="O728" s="37" t="n">
        <x:v>2034.8125</x:v>
      </x:c>
      <x:c r="P728" s="37" t="n">
        <x:v>940.5</x:v>
      </x:c>
      <x:c r="Q728" s="33" t="n">
        <x:f>H728/C728</x:f>
        <x:v>15.3125</x:v>
      </x:c>
      <x:c r="R728" s="33" t="n">
        <x:f>I728/C728</x:f>
        <x:v>3.375</x:v>
      </x:c>
      <x:c r="S728" s="33" t="n">
        <x:f>IF(N728=0,0,H728/N728*1000)</x:f>
        <x:v>7.525263384218448</x:v>
      </x:c>
    </x:row>
    <x:row r="729">
      <x:c r="A729" s="35" t="str">
        <x:v>CREB3L1</x:v>
      </x:c>
      <x:c r="B729" s="35" t="str">
        <x:v>Sequence-specific TF</x:v>
      </x:c>
      <x:c r="C729" s="31" t="n">
        <x:v>3</x:v>
      </x:c>
      <x:c r="D729" s="31" t="n">
        <x:v>2</x:v>
      </x:c>
      <x:c r="E729" s="31" t="n">
        <x:v>2</x:v>
      </x:c>
      <x:c r="F729" s="31" t="n">
        <x:v>2</x:v>
      </x:c>
      <x:c r="G729" s="32" t="n">
        <x:v>0.6666666666666666</x:v>
      </x:c>
      <x:c r="H729" s="31" t="n">
        <x:v>181</x:v>
      </x:c>
      <x:c r="I729" s="31" t="n">
        <x:v>40</x:v>
      </x:c>
      <x:c r="J729" s="33" t="n">
        <x:v>4.525</x:v>
      </x:c>
      <x:c r="K729" s="33" t="n">
        <x:v>4.23333</x:v>
      </x:c>
      <x:c r="L729" s="33" t="n">
        <x:v>3.5444433333333336</x:v>
      </x:c>
      <x:c r="M729" s="34" t="n">
        <x:v>54</x:v>
      </x:c>
      <x:c r="N729" s="36" t="n">
        <x:v>16115</x:v>
      </x:c>
      <x:c r="O729" s="37" t="n">
        <x:v>5371.666666666667</x:v>
      </x:c>
      <x:c r="P729" s="37" t="n">
        <x:v>4477</x:v>
      </x:c>
      <x:c r="Q729" s="33" t="n">
        <x:f>H729/C729</x:f>
        <x:v>60.333333333333336</x:v>
      </x:c>
      <x:c r="R729" s="33" t="n">
        <x:f>I729/C729</x:f>
        <x:v>13.333333333333334</x:v>
      </x:c>
      <x:c r="S729" s="33" t="n">
        <x:f>IF(N729=0,0,H729/N729*1000)</x:f>
        <x:v>11.231771641327956</x:v>
      </x:c>
    </x:row>
    <x:row r="730">
      <x:c r="A730" s="35" t="str">
        <x:v>TP53</x:v>
      </x:c>
      <x:c r="B730" s="35" t="str">
        <x:v>Other nuclear/regulatory</x:v>
      </x:c>
      <x:c r="C730" s="31" t="n">
        <x:v>387</x:v>
      </x:c>
      <x:c r="D730" s="31" t="n">
        <x:v>15</x:v>
      </x:c>
      <x:c r="E730" s="31" t="n">
        <x:v>68</x:v>
      </x:c>
      <x:c r="F730" s="31" t="n">
        <x:v>308</x:v>
      </x:c>
      <x:c r="G730" s="32" t="n">
        <x:v>0.7958656330749354</x:v>
      </x:c>
      <x:c r="H730" s="31" t="n">
        <x:v>7846</x:v>
      </x:c>
      <x:c r="I730" s="31" t="n">
        <x:v>1740</x:v>
      </x:c>
      <x:c r="J730" s="33" t="n">
        <x:v>4.50919540229885</x:v>
      </x:c>
      <x:c r="K730" s="33" t="n">
        <x:v>4</x:v>
      </x:c>
      <x:c r="L730" s="33" t="n">
        <x:v>49.71702734366926</x:v>
      </x:c>
      <x:c r="M730" s="34" t="n">
        <x:v>9</x:v>
      </x:c>
      <x:c r="N730" s="36" t="n">
        <x:v>951426</x:v>
      </x:c>
      <x:c r="O730" s="37" t="n">
        <x:v>2458.4651162790697</x:v>
      </x:c>
      <x:c r="P730" s="37" t="n">
        <x:v>1150</x:v>
      </x:c>
      <x:c r="Q730" s="33" t="n">
        <x:f>H730/C730</x:f>
        <x:v>20.27390180878553</x:v>
      </x:c>
      <x:c r="R730" s="33" t="n">
        <x:f>I730/C730</x:f>
        <x:v>4.496124031007752</x:v>
      </x:c>
      <x:c r="S730" s="33" t="n">
        <x:f>IF(N730=0,0,H730/N730*1000)</x:f>
        <x:v>8.246568834570423</x:v>
      </x:c>
    </x:row>
    <x:row r="731">
      <x:c r="A731" s="35" t="str">
        <x:v>ERF</x:v>
      </x:c>
      <x:c r="B731" s="35" t="str">
        <x:v>Other nuclear/regulatory</x:v>
      </x:c>
      <x:c r="C731" s="31" t="n">
        <x:v>13</x:v>
      </x:c>
      <x:c r="D731" s="31" t="n">
        <x:v>3</x:v>
      </x:c>
      <x:c r="E731" s="31" t="n">
        <x:v>4</x:v>
      </x:c>
      <x:c r="F731" s="31" t="n">
        <x:v>12</x:v>
      </x:c>
      <x:c r="G731" s="32" t="n">
        <x:v>0.9230769230769231</x:v>
      </x:c>
      <x:c r="H731" s="31" t="n">
        <x:v>792</x:v>
      </x:c>
      <x:c r="I731" s="31" t="n">
        <x:v>176</x:v>
      </x:c>
      <x:c r="J731" s="33" t="n">
        <x:v>4.5</x:v>
      </x:c>
      <x:c r="K731" s="33" t="n">
        <x:v>4.57143</x:v>
      </x:c>
      <x:c r="L731" s="33" t="n">
        <x:v>4.866834615384615</x:v>
      </x:c>
      <x:c r="M731" s="34" t="n">
        <x:v>32</x:v>
      </x:c>
      <x:c r="N731" s="36" t="n">
        <x:v>101502</x:v>
      </x:c>
      <x:c r="O731" s="37" t="n">
        <x:v>7807.846153846154</x:v>
      </x:c>
      <x:c r="P731" s="37" t="n">
        <x:v>2459</x:v>
      </x:c>
      <x:c r="Q731" s="33" t="n">
        <x:f>H731/C731</x:f>
        <x:v>60.92307692307692</x:v>
      </x:c>
      <x:c r="R731" s="33" t="n">
        <x:f>I731/C731</x:f>
        <x:v>13.538461538461538</x:v>
      </x:c>
      <x:c r="S731" s="33" t="n">
        <x:f>IF(N731=0,0,H731/N731*1000)</x:f>
        <x:v>7.802801915233197</x:v>
      </x:c>
    </x:row>
    <x:row r="732">
      <x:c r="A732" s="35" t="str">
        <x:v>HDAC1</x:v>
      </x:c>
      <x:c r="B732" s="35" t="str">
        <x:v>Chromatin modification</x:v>
      </x:c>
      <x:c r="C732" s="31" t="n">
        <x:v>97</x:v>
      </x:c>
      <x:c r="D732" s="31" t="n">
        <x:v>11</x:v>
      </x:c>
      <x:c r="E732" s="31" t="n">
        <x:v>26</x:v>
      </x:c>
      <x:c r="F732" s="31" t="n">
        <x:v>94</x:v>
      </x:c>
      <x:c r="G732" s="32" t="n">
        <x:v>0.9690721649484536</x:v>
      </x:c>
      <x:c r="H732" s="31" t="n">
        <x:v>9390</x:v>
      </x:c>
      <x:c r="I732" s="31" t="n">
        <x:v>2098</x:v>
      </x:c>
      <x:c r="J732" s="33" t="n">
        <x:v>4.475691134413728</x:v>
      </x:c>
      <x:c r="K732" s="33" t="n">
        <x:v>4.46512</x:v>
      </x:c>
      <x:c r="L732" s="33" t="n">
        <x:v>15.113570515463916</x:v>
      </x:c>
      <x:c r="M732" s="34" t="n">
        <x:v>52</x:v>
      </x:c>
      <x:c r="N732" s="36" t="n">
        <x:v>916304</x:v>
      </x:c>
      <x:c r="O732" s="37" t="n">
        <x:v>9446.432989690722</x:v>
      </x:c>
      <x:c r="P732" s="37" t="n">
        <x:v>5312</x:v>
      </x:c>
      <x:c r="Q732" s="33" t="n">
        <x:f>H732/C732</x:f>
        <x:v>96.80412371134021</x:v>
      </x:c>
      <x:c r="R732" s="33" t="n">
        <x:f>I732/C732</x:f>
        <x:v>21.628865979381445</x:v>
      </x:c>
      <x:c r="S732" s="33" t="n">
        <x:f>IF(N732=0,0,H732/N732*1000)</x:f>
        <x:v>10.247690722729574</x:v>
      </x:c>
    </x:row>
    <x:row r="733">
      <x:c r="A733" s="35" t="str">
        <x:v>DDIT3</x:v>
      </x:c>
      <x:c r="B733" s="35" t="str">
        <x:v>Other nuclear/regulatory</x:v>
      </x:c>
      <x:c r="C733" s="31" t="n">
        <x:v>21</x:v>
      </x:c>
      <x:c r="D733" s="31" t="n">
        <x:v>7</x:v>
      </x:c>
      <x:c r="E733" s="31" t="n">
        <x:v>11</x:v>
      </x:c>
      <x:c r="F733" s="31" t="n">
        <x:v>19</x:v>
      </x:c>
      <x:c r="G733" s="32" t="n">
        <x:v>0.9047619047619048</x:v>
      </x:c>
      <x:c r="H733" s="31" t="n">
        <x:v>1892</x:v>
      </x:c>
      <x:c r="I733" s="31" t="n">
        <x:v>423</x:v>
      </x:c>
      <x:c r="J733" s="33" t="n">
        <x:v>4.472813238770685</x:v>
      </x:c>
      <x:c r="K733" s="33" t="n">
        <x:v>5.16</x:v>
      </x:c>
      <x:c r="L733" s="33" t="n">
        <x:v>6.744109999999999</x:v>
      </x:c>
      <x:c r="M733" s="34" t="n">
        <x:v>41</x:v>
      </x:c>
      <x:c r="N733" s="36" t="n">
        <x:v>228221</x:v>
      </x:c>
      <x:c r="O733" s="37" t="n">
        <x:v>10867.666666666666</x:v>
      </x:c>
      <x:c r="P733" s="37" t="n">
        <x:v>7399</x:v>
      </x:c>
      <x:c r="Q733" s="33" t="n">
        <x:f>H733/C733</x:f>
        <x:v>90.0952380952381</x:v>
      </x:c>
      <x:c r="R733" s="33" t="n">
        <x:f>I733/C733</x:f>
        <x:v>20.142857142857142</x:v>
      </x:c>
      <x:c r="S733" s="33" t="n">
        <x:f>IF(N733=0,0,H733/N733*1000)</x:f>
        <x:v>8.290209928096013</x:v>
      </x:c>
    </x:row>
    <x:row r="734">
      <x:c r="A734" s="35" t="str">
        <x:v>DNMT1</x:v>
      </x:c>
      <x:c r="B734" s="35" t="str">
        <x:v>Other nuclear/regulatory</x:v>
      </x:c>
      <x:c r="C734" s="31" t="n">
        <x:v>12</x:v>
      </x:c>
      <x:c r="D734" s="31" t="n">
        <x:v>5</x:v>
      </x:c>
      <x:c r="E734" s="31" t="n">
        <x:v>5</x:v>
      </x:c>
      <x:c r="F734" s="31" t="n">
        <x:v>7</x:v>
      </x:c>
      <x:c r="G734" s="32" t="n">
        <x:v>0.5833333333333334</x:v>
      </x:c>
      <x:c r="H734" s="31" t="n">
        <x:v>161</x:v>
      </x:c>
      <x:c r="I734" s="31" t="n">
        <x:v>36</x:v>
      </x:c>
      <x:c r="J734" s="33" t="n">
        <x:v>4.472222222222222</x:v>
      </x:c>
      <x:c r="K734" s="33" t="n">
        <x:v>2.75</x:v>
      </x:c>
      <x:c r="L734" s="33" t="n">
        <x:v>85.75479666666666</x:v>
      </x:c>
      <x:c r="M734" s="34" t="n">
        <x:v>2</x:v>
      </x:c>
      <x:c r="N734" s="36" t="n">
        <x:v>23554</x:v>
      </x:c>
      <x:c r="O734" s="37" t="n">
        <x:v>1962.8333333333333</x:v>
      </x:c>
      <x:c r="P734" s="37" t="n">
        <x:v>1183</x:v>
      </x:c>
      <x:c r="Q734" s="33" t="n">
        <x:f>H734/C734</x:f>
        <x:v>13.416666666666666</x:v>
      </x:c>
      <x:c r="R734" s="33" t="n">
        <x:f>I734/C734</x:f>
        <x:v>3</x:v>
      </x:c>
      <x:c r="S734" s="33" t="n">
        <x:f>IF(N734=0,0,H734/N734*1000)</x:f>
        <x:v>6.835357051880784</x:v>
      </x:c>
    </x:row>
    <x:row r="735">
      <x:c r="A735" s="35" t="str">
        <x:v>ZNF331</x:v>
      </x:c>
      <x:c r="B735" s="35" t="str">
        <x:v>Sequence-specific TF</x:v>
      </x:c>
      <x:c r="C735" s="31" t="n">
        <x:v>9</x:v>
      </x:c>
      <x:c r="D735" s="31" t="n">
        <x:v>4</x:v>
      </x:c>
      <x:c r="E735" s="31" t="n">
        <x:v>4</x:v>
      </x:c>
      <x:c r="F735" s="31" t="n">
        <x:v>8</x:v>
      </x:c>
      <x:c r="G735" s="32" t="n">
        <x:v>0.8888888888888888</x:v>
      </x:c>
      <x:c r="H735" s="31" t="n">
        <x:v>854</x:v>
      </x:c>
      <x:c r="I735" s="31" t="n">
        <x:v>191</x:v>
      </x:c>
      <x:c r="J735" s="33" t="n">
        <x:v>4.471204188481676</x:v>
      </x:c>
      <x:c r="K735" s="33" t="n">
        <x:v>5</x:v>
      </x:c>
      <x:c r="L735" s="33" t="n">
        <x:v>5.766321111111111</x:v>
      </x:c>
      <x:c r="M735" s="34" t="n">
        <x:v>23</x:v>
      </x:c>
      <x:c r="N735" s="36" t="n">
        <x:v>119942</x:v>
      </x:c>
      <x:c r="O735" s="37" t="n">
        <x:v>13326.888888888889</x:v>
      </x:c>
      <x:c r="P735" s="37" t="n">
        <x:v>1767</x:v>
      </x:c>
      <x:c r="Q735" s="33" t="n">
        <x:f>H735/C735</x:f>
        <x:v>94.88888888888889</x:v>
      </x:c>
      <x:c r="R735" s="33" t="n">
        <x:f>I735/C735</x:f>
        <x:v>21.22222222222222</x:v>
      </x:c>
      <x:c r="S735" s="33" t="n">
        <x:f>IF(N735=0,0,H735/N735*1000)</x:f>
        <x:v>7.120108052225242</x:v>
      </x:c>
    </x:row>
    <x:row r="736">
      <x:c r="A736" s="35" t="str">
        <x:v>KMT2B</x:v>
      </x:c>
      <x:c r="B736" s="35" t="str">
        <x:v>Chromatin modification</x:v>
      </x:c>
      <x:c r="C736" s="31" t="n">
        <x:v>16</x:v>
      </x:c>
      <x:c r="D736" s="31" t="n">
        <x:v>4</x:v>
      </x:c>
      <x:c r="E736" s="31" t="n">
        <x:v>6</x:v>
      </x:c>
      <x:c r="F736" s="31" t="n">
        <x:v>16</x:v>
      </x:c>
      <x:c r="G736" s="32" t="n">
        <x:v>1</x:v>
      </x:c>
      <x:c r="H736" s="31" t="n">
        <x:v>3295</x:v>
      </x:c>
      <x:c r="I736" s="31" t="n">
        <x:v>738</x:v>
      </x:c>
      <x:c r="J736" s="33" t="n">
        <x:v>4.464769647696477</x:v>
      </x:c>
      <x:c r="K736" s="33" t="n">
        <x:v>4.657535</x:v>
      </x:c>
      <x:c r="L736" s="33" t="n">
        <x:v>6.0573325</x:v>
      </x:c>
      <x:c r="M736" s="34" t="n">
        <x:v>175</x:v>
      </x:c>
      <x:c r="N736" s="36" t="n">
        <x:v>288572</x:v>
      </x:c>
      <x:c r="O736" s="37" t="n">
        <x:v>18035.75</x:v>
      </x:c>
      <x:c r="P736" s="37" t="n">
        <x:v>16419</x:v>
      </x:c>
      <x:c r="Q736" s="33" t="n">
        <x:f>H736/C736</x:f>
        <x:v>205.9375</x:v>
      </x:c>
      <x:c r="R736" s="33" t="n">
        <x:f>I736/C736</x:f>
        <x:v>46.125</x:v>
      </x:c>
      <x:c r="S736" s="33" t="n">
        <x:f>IF(N736=0,0,H736/N736*1000)</x:f>
        <x:v>11.418294221199563</x:v>
      </x:c>
    </x:row>
    <x:row r="737">
      <x:c r="A737" s="35" t="str">
        <x:v>SALL2</x:v>
      </x:c>
      <x:c r="B737" s="35" t="str">
        <x:v>Other nuclear/regulatory</x:v>
      </x:c>
      <x:c r="C737" s="31" t="n">
        <x:v>5</x:v>
      </x:c>
      <x:c r="D737" s="31" t="n">
        <x:v>1</x:v>
      </x:c>
      <x:c r="E737" s="31" t="n">
        <x:v>1</x:v>
      </x:c>
      <x:c r="F737" s="31" t="n">
        <x:v>5</x:v>
      </x:c>
      <x:c r="G737" s="32" t="n">
        <x:v>1</x:v>
      </x:c>
      <x:c r="H737" s="31" t="n">
        <x:v>58</x:v>
      </x:c>
      <x:c r="I737" s="31" t="n">
        <x:v>13</x:v>
      </x:c>
      <x:c r="J737" s="33" t="n">
        <x:v>4.461538461538462</x:v>
      </x:c>
      <x:c r="K737" s="33" t="n">
        <x:v>4.4</x:v>
      </x:c>
      <x:c r="L737" s="33" t="n">
        <x:v>4.43</x:v>
      </x:c>
      <x:c r="M737" s="34" t="n">
        <x:v>11</x:v>
      </x:c>
      <x:c r="N737" s="36" t="n">
        <x:v>6424</x:v>
      </x:c>
      <x:c r="O737" s="37" t="n">
        <x:v>1284.8</x:v>
      </x:c>
      <x:c r="P737" s="37" t="n">
        <x:v>1045</x:v>
      </x:c>
      <x:c r="Q737" s="33" t="n">
        <x:f>H737/C737</x:f>
        <x:v>11.6</x:v>
      </x:c>
      <x:c r="R737" s="33" t="n">
        <x:f>I737/C737</x:f>
        <x:v>2.6</x:v>
      </x:c>
      <x:c r="S737" s="33" t="n">
        <x:f>IF(N737=0,0,H737/N737*1000)</x:f>
        <x:v>9.028642590286426</x:v>
      </x:c>
    </x:row>
    <x:row r="738">
      <x:c r="A738" s="35" t="str">
        <x:v>VCP</x:v>
      </x:c>
      <x:c r="B738" s="35" t="str">
        <x:v>Other nuclear/regulatory</x:v>
      </x:c>
      <x:c r="C738" s="31" t="n">
        <x:v>9</x:v>
      </x:c>
      <x:c r="D738" s="31" t="n">
        <x:v>3</x:v>
      </x:c>
      <x:c r="E738" s="31" t="n">
        <x:v>4</x:v>
      </x:c>
      <x:c r="F738" s="31" t="n">
        <x:v>9</x:v>
      </x:c>
      <x:c r="G738" s="32" t="n">
        <x:v>1</x:v>
      </x:c>
      <x:c r="H738" s="31" t="n">
        <x:v>1293</x:v>
      </x:c>
      <x:c r="I738" s="31" t="n">
        <x:v>290</x:v>
      </x:c>
      <x:c r="J738" s="33" t="n">
        <x:v>4.458620689655173</x:v>
      </x:c>
      <x:c r="K738" s="33" t="n">
        <x:v>4.51613</x:v>
      </x:c>
      <x:c r="L738" s="33" t="n">
        <x:v>4.067135555555556</x:v>
      </x:c>
      <x:c r="M738" s="34" t="n">
        <x:v>69</x:v>
      </x:c>
      <x:c r="N738" s="36" t="n">
        <x:v>108303</x:v>
      </x:c>
      <x:c r="O738" s="37" t="n">
        <x:v>12033.666666666666</x:v>
      </x:c>
      <x:c r="P738" s="37" t="n">
        <x:v>7309</x:v>
      </x:c>
      <x:c r="Q738" s="33" t="n">
        <x:f>H738/C738</x:f>
        <x:v>143.66666666666666</x:v>
      </x:c>
      <x:c r="R738" s="33" t="n">
        <x:f>I738/C738</x:f>
        <x:v>32.22222222222222</x:v>
      </x:c>
      <x:c r="S738" s="33" t="n">
        <x:f>IF(N738=0,0,H738/N738*1000)</x:f>
        <x:v>11.938727459073156</x:v>
      </x:c>
    </x:row>
    <x:row r="739">
      <x:c r="A739" s="35" t="str">
        <x:v>CTBP2</x:v>
      </x:c>
      <x:c r="B739" s="35" t="str">
        <x:v>Other nuclear/regulatory</x:v>
      </x:c>
      <x:c r="C739" s="31" t="n">
        <x:v>20</x:v>
      </x:c>
      <x:c r="D739" s="31" t="n">
        <x:v>5</x:v>
      </x:c>
      <x:c r="E739" s="31" t="n">
        <x:v>6</x:v>
      </x:c>
      <x:c r="F739" s="31" t="n">
        <x:v>20</x:v>
      </x:c>
      <x:c r="G739" s="32" t="n">
        <x:v>1</x:v>
      </x:c>
      <x:c r="H739" s="31" t="n">
        <x:v>1550</x:v>
      </x:c>
      <x:c r="I739" s="31" t="n">
        <x:v>348</x:v>
      </x:c>
      <x:c r="J739" s="33" t="n">
        <x:v>4.454022988505747</x:v>
      </x:c>
      <x:c r="K739" s="33" t="n">
        <x:v>4.833335</x:v>
      </x:c>
      <x:c r="L739" s="33" t="n">
        <x:v>5.2454979999999995</x:v>
      </x:c>
      <x:c r="M739" s="34" t="n">
        <x:v>53</x:v>
      </x:c>
      <x:c r="N739" s="36" t="n">
        <x:v>198039</x:v>
      </x:c>
      <x:c r="O739" s="37" t="n">
        <x:v>9901.95</x:v>
      </x:c>
      <x:c r="P739" s="37" t="n">
        <x:v>7150</x:v>
      </x:c>
      <x:c r="Q739" s="33" t="n">
        <x:f>H739/C739</x:f>
        <x:v>77.5</x:v>
      </x:c>
      <x:c r="R739" s="33" t="n">
        <x:f>I739/C739</x:f>
        <x:v>17.4</x:v>
      </x:c>
      <x:c r="S739" s="33" t="n">
        <x:f>IF(N739=0,0,H739/N739*1000)</x:f>
        <x:v>7.826741197440907</x:v>
      </x:c>
    </x:row>
    <x:row r="740">
      <x:c r="A740" s="35" t="str">
        <x:v>GABPA</x:v>
      </x:c>
      <x:c r="B740" s="35" t="str">
        <x:v>Other nuclear/regulatory</x:v>
      </x:c>
      <x:c r="C740" s="31" t="n">
        <x:v>43</x:v>
      </x:c>
      <x:c r="D740" s="31" t="n">
        <x:v>9</x:v>
      </x:c>
      <x:c r="E740" s="31" t="n">
        <x:v>18</x:v>
      </x:c>
      <x:c r="F740" s="31" t="n">
        <x:v>43</x:v>
      </x:c>
      <x:c r="G740" s="32" t="n">
        <x:v>1</x:v>
      </x:c>
      <x:c r="H740" s="31" t="n">
        <x:v>3881</x:v>
      </x:c>
      <x:c r="I740" s="31" t="n">
        <x:v>872</x:v>
      </x:c>
      <x:c r="J740" s="33" t="n">
        <x:v>4.450688073394495</x:v>
      </x:c>
      <x:c r="K740" s="33" t="n">
        <x:v>4.61111</x:v>
      </x:c>
      <x:c r="L740" s="33" t="n">
        <x:v>27.66455023255814</x:v>
      </x:c>
      <x:c r="M740" s="34" t="n">
        <x:v>72</x:v>
      </x:c>
      <x:c r="N740" s="36" t="n">
        <x:v>475199</x:v>
      </x:c>
      <x:c r="O740" s="37" t="n">
        <x:v>11051.139534883721</x:v>
      </x:c>
      <x:c r="P740" s="37" t="n">
        <x:v>8410</x:v>
      </x:c>
      <x:c r="Q740" s="33" t="n">
        <x:f>H740/C740</x:f>
        <x:v>90.25581395348837</x:v>
      </x:c>
      <x:c r="R740" s="33" t="n">
        <x:f>I740/C740</x:f>
        <x:v>20.27906976744186</x:v>
      </x:c>
      <x:c r="S740" s="33" t="n">
        <x:f>IF(N740=0,0,H740/N740*1000)</x:f>
        <x:v>8.167104728755742</x:v>
      </x:c>
    </x:row>
    <x:row r="741">
      <x:c r="A741" s="35" t="str">
        <x:v>BRD7</x:v>
      </x:c>
      <x:c r="B741" s="35" t="str">
        <x:v>Chromatin remodeling</x:v>
      </x:c>
      <x:c r="C741" s="31" t="n">
        <x:v>22</x:v>
      </x:c>
      <x:c r="D741" s="31" t="n">
        <x:v>5</x:v>
      </x:c>
      <x:c r="E741" s="31" t="n">
        <x:v>8</x:v>
      </x:c>
      <x:c r="F741" s="31" t="n">
        <x:v>22</x:v>
      </x:c>
      <x:c r="G741" s="32" t="n">
        <x:v>1</x:v>
      </x:c>
      <x:c r="H741" s="31" t="n">
        <x:v>1988</x:v>
      </x:c>
      <x:c r="I741" s="31" t="n">
        <x:v>447</x:v>
      </x:c>
      <x:c r="J741" s="33" t="n">
        <x:v>4.447427293064877</x:v>
      </x:c>
      <x:c r="K741" s="33" t="n">
        <x:v>5.81652</x:v>
      </x:c>
      <x:c r="L741" s="33" t="n">
        <x:v>6.685682272727274</x:v>
      </x:c>
      <x:c r="M741" s="34" t="n">
        <x:v>57</x:v>
      </x:c>
      <x:c r="N741" s="36" t="n">
        <x:v>232723</x:v>
      </x:c>
      <x:c r="O741" s="37" t="n">
        <x:v>10578.318181818182</x:v>
      </x:c>
      <x:c r="P741" s="37" t="n">
        <x:v>4771.5</x:v>
      </x:c>
      <x:c r="Q741" s="33" t="n">
        <x:f>H741/C741</x:f>
        <x:v>90.36363636363636</x:v>
      </x:c>
      <x:c r="R741" s="33" t="n">
        <x:f>I741/C741</x:f>
        <x:v>20.318181818181817</x:v>
      </x:c>
      <x:c r="S741" s="33" t="n">
        <x:f>IF(N741=0,0,H741/N741*1000)</x:f>
        <x:v>8.542344332102973</x:v>
      </x:c>
    </x:row>
    <x:row r="742">
      <x:c r="A742" s="35" t="str">
        <x:v>CBX1</x:v>
      </x:c>
      <x:c r="B742" s="35" t="str">
        <x:v>Chromatin binding/readers</x:v>
      </x:c>
      <x:c r="C742" s="31" t="n">
        <x:v>8</x:v>
      </x:c>
      <x:c r="D742" s="31" t="n">
        <x:v>4</x:v>
      </x:c>
      <x:c r="E742" s="31" t="n">
        <x:v>5</x:v>
      </x:c>
      <x:c r="F742" s="31" t="n">
        <x:v>6</x:v>
      </x:c>
      <x:c r="G742" s="32" t="n">
        <x:v>0.75</x:v>
      </x:c>
      <x:c r="H742" s="31" t="n">
        <x:v>528</x:v>
      </x:c>
      <x:c r="I742" s="31" t="n">
        <x:v>119</x:v>
      </x:c>
      <x:c r="J742" s="33" t="n">
        <x:v>4.436974789915967</x:v>
      </x:c>
      <x:c r="K742" s="33" t="n">
        <x:v>3.7161299999999997</x:v>
      </x:c>
      <x:c r="L742" s="33" t="n">
        <x:v>3.227595</x:v>
      </x:c>
      <x:c r="M742" s="34" t="n">
        <x:v>48</x:v>
      </x:c>
      <x:c r="N742" s="36" t="n">
        <x:v>80060</x:v>
      </x:c>
      <x:c r="O742" s="37" t="n">
        <x:v>10007.5</x:v>
      </x:c>
      <x:c r="P742" s="37" t="n">
        <x:v>6790</x:v>
      </x:c>
      <x:c r="Q742" s="33" t="n">
        <x:f>H742/C742</x:f>
        <x:v>66</x:v>
      </x:c>
      <x:c r="R742" s="33" t="n">
        <x:f>I742/C742</x:f>
        <x:v>14.875</x:v>
      </x:c>
      <x:c r="S742" s="33" t="n">
        <x:f>IF(N742=0,0,H742/N742*1000)</x:f>
        <x:v>6.595053709717711</x:v>
      </x:c>
    </x:row>
    <x:row r="743">
      <x:c r="A743" s="35" t="str">
        <x:v>CHAMP1</x:v>
      </x:c>
      <x:c r="B743" s="35" t="str">
        <x:v>Other nuclear/regulatory</x:v>
      </x:c>
      <x:c r="C743" s="31" t="n">
        <x:v>4</x:v>
      </x:c>
      <x:c r="D743" s="31" t="n">
        <x:v>1</x:v>
      </x:c>
      <x:c r="E743" s="31" t="n">
        <x:v>1</x:v>
      </x:c>
      <x:c r="F743" s="31" t="n">
        <x:v>4</x:v>
      </x:c>
      <x:c r="G743" s="32" t="n">
        <x:v>1</x:v>
      </x:c>
      <x:c r="H743" s="31" t="n">
        <x:v>186</x:v>
      </x:c>
      <x:c r="I743" s="31" t="n">
        <x:v>42</x:v>
      </x:c>
      <x:c r="J743" s="33" t="n">
        <x:v>4.428571428571429</x:v>
      </x:c>
      <x:c r="K743" s="33" t="n">
        <x:v>5.09375</x:v>
      </x:c>
      <x:c r="L743" s="33" t="n">
        <x:v>5.109375</x:v>
      </x:c>
      <x:c r="M743" s="34" t="n">
        <x:v>46</x:v>
      </x:c>
      <x:c r="N743" s="36" t="n">
        <x:v>20959</x:v>
      </x:c>
      <x:c r="O743" s="37" t="n">
        <x:v>5239.75</x:v>
      </x:c>
      <x:c r="P743" s="37" t="n">
        <x:v>4920</x:v>
      </x:c>
      <x:c r="Q743" s="33" t="n">
        <x:f>H743/C743</x:f>
        <x:v>46.5</x:v>
      </x:c>
      <x:c r="R743" s="33" t="n">
        <x:f>I743/C743</x:f>
        <x:v>10.5</x:v>
      </x:c>
      <x:c r="S743" s="33" t="n">
        <x:f>IF(N743=0,0,H743/N743*1000)</x:f>
        <x:v>8.874469201774893</x:v>
      </x:c>
    </x:row>
    <x:row r="744">
      <x:c r="A744" s="35" t="str">
        <x:v>ZC3H11A</x:v>
      </x:c>
      <x:c r="B744" s="35" t="str">
        <x:v>Other nuclear/regulatory</x:v>
      </x:c>
      <x:c r="C744" s="31" t="n">
        <x:v>3</x:v>
      </x:c>
      <x:c r="D744" s="31" t="n">
        <x:v>2</x:v>
      </x:c>
      <x:c r="E744" s="31" t="n">
        <x:v>2</x:v>
      </x:c>
      <x:c r="F744" s="31" t="n">
        <x:v>3</x:v>
      </x:c>
      <x:c r="G744" s="32" t="n">
        <x:v>1</x:v>
      </x:c>
      <x:c r="H744" s="31" t="n">
        <x:v>93</x:v>
      </x:c>
      <x:c r="I744" s="31" t="n">
        <x:v>21</x:v>
      </x:c>
      <x:c r="J744" s="33" t="n">
        <x:v>4.428571428571429</x:v>
      </x:c>
      <x:c r="K744" s="33" t="n">
        <x:v>2.875</x:v>
      </x:c>
      <x:c r="L744" s="33" t="n">
        <x:v>8.53409</x:v>
      </x:c>
      <x:c r="M744" s="34" t="n">
        <x:v>30</x:v>
      </x:c>
      <x:c r="N744" s="36" t="n">
        <x:v>11517</x:v>
      </x:c>
      <x:c r="O744" s="37" t="n">
        <x:v>3839</x:v>
      </x:c>
      <x:c r="P744" s="37" t="n">
        <x:v>4250</x:v>
      </x:c>
      <x:c r="Q744" s="33" t="n">
        <x:f>H744/C744</x:f>
        <x:v>31</x:v>
      </x:c>
      <x:c r="R744" s="33" t="n">
        <x:f>I744/C744</x:f>
        <x:v>7</x:v>
      </x:c>
      <x:c r="S744" s="33" t="n">
        <x:f>IF(N744=0,0,H744/N744*1000)</x:f>
        <x:v>8.075019536337589</x:v>
      </x:c>
    </x:row>
    <x:row r="745">
      <x:c r="A745" s="35" t="str">
        <x:v>CBX8</x:v>
      </x:c>
      <x:c r="B745" s="35" t="str">
        <x:v>Polycomb system</x:v>
      </x:c>
      <x:c r="C745" s="31" t="n">
        <x:v>25</x:v>
      </x:c>
      <x:c r="D745" s="31" t="n">
        <x:v>7</x:v>
      </x:c>
      <x:c r="E745" s="31" t="n">
        <x:v>10</x:v>
      </x:c>
      <x:c r="F745" s="31" t="n">
        <x:v>17</x:v>
      </x:c>
      <x:c r="G745" s="32" t="n">
        <x:v>0.68</x:v>
      </x:c>
      <x:c r="H745" s="31" t="n">
        <x:v>177</x:v>
      </x:c>
      <x:c r="I745" s="31" t="n">
        <x:v>40</x:v>
      </x:c>
      <x:c r="J745" s="33" t="n">
        <x:v>4.425</x:v>
      </x:c>
      <x:c r="K745" s="33" t="n">
        <x:v>3</x:v>
      </x:c>
      <x:c r="L745" s="33" t="n">
        <x:v>3.90008</x:v>
      </x:c>
      <x:c r="M745" s="34" t="n">
        <x:v>4</x:v>
      </x:c>
      <x:c r="N745" s="36" t="n">
        <x:v>23898</x:v>
      </x:c>
      <x:c r="O745" s="37" t="n">
        <x:v>955.92</x:v>
      </x:c>
      <x:c r="P745" s="37" t="n">
        <x:v>863</x:v>
      </x:c>
      <x:c r="Q745" s="33" t="n">
        <x:f>H745/C745</x:f>
        <x:v>7.08</x:v>
      </x:c>
      <x:c r="R745" s="33" t="n">
        <x:f>I745/C745</x:f>
        <x:v>1.6</x:v>
      </x:c>
      <x:c r="S745" s="33" t="n">
        <x:f>IF(N745=0,0,H745/N745*1000)</x:f>
        <x:v>7.406477529500377</x:v>
      </x:c>
    </x:row>
    <x:row r="746">
      <x:c r="A746" s="35" t="str">
        <x:v>SMARCC1</x:v>
      </x:c>
      <x:c r="B746" s="35" t="str">
        <x:v>Chromatin remodeling</x:v>
      </x:c>
      <x:c r="C746" s="31" t="n">
        <x:v>84</x:v>
      </x:c>
      <x:c r="D746" s="31" t="n">
        <x:v>13</x:v>
      </x:c>
      <x:c r="E746" s="31" t="n">
        <x:v>27</x:v>
      </x:c>
      <x:c r="F746" s="31" t="n">
        <x:v>79</x:v>
      </x:c>
      <x:c r="G746" s="32" t="n">
        <x:v>0.9404761904761905</x:v>
      </x:c>
      <x:c r="H746" s="31" t="n">
        <x:v>10067</x:v>
      </x:c>
      <x:c r="I746" s="31" t="n">
        <x:v>2279</x:v>
      </x:c>
      <x:c r="J746" s="33" t="n">
        <x:v>4.417288284335235</x:v>
      </x:c>
      <x:c r="K746" s="33" t="n">
        <x:v>4.883335000000001</x:v>
      </x:c>
      <x:c r="L746" s="33" t="n">
        <x:v>41.46485095238096</x:v>
      </x:c>
      <x:c r="M746" s="34" t="n">
        <x:v>54.5</x:v>
      </x:c>
      <x:c r="N746" s="36" t="n">
        <x:v>1137907</x:v>
      </x:c>
      <x:c r="O746" s="37" t="n">
        <x:v>13546.511904761905</x:v>
      </x:c>
      <x:c r="P746" s="37" t="n">
        <x:v>5176.5</x:v>
      </x:c>
      <x:c r="Q746" s="33" t="n">
        <x:f>H746/C746</x:f>
        <x:v>119.8452380952381</x:v>
      </x:c>
      <x:c r="R746" s="33" t="n">
        <x:f>I746/C746</x:f>
        <x:v>27.13095238095238</x:v>
      </x:c>
      <x:c r="S746" s="33" t="n">
        <x:f>IF(N746=0,0,H746/N746*1000)</x:f>
        <x:v>8.84694443394759</x:v>
      </x:c>
    </x:row>
    <x:row r="747">
      <x:c r="A747" s="35" t="str">
        <x:v>DOT1L</x:v>
      </x:c>
      <x:c r="B747" s="35" t="str">
        <x:v>Other nuclear/regulatory</x:v>
      </x:c>
      <x:c r="C747" s="31" t="n">
        <x:v>33</x:v>
      </x:c>
      <x:c r="D747" s="31" t="n">
        <x:v>5</x:v>
      </x:c>
      <x:c r="E747" s="31" t="n">
        <x:v>12</x:v>
      </x:c>
      <x:c r="F747" s="31" t="n">
        <x:v>32</x:v>
      </x:c>
      <x:c r="G747" s="32" t="n">
        <x:v>0.9696969696969697</x:v>
      </x:c>
      <x:c r="H747" s="31" t="n">
        <x:v>1853</x:v>
      </x:c>
      <x:c r="I747" s="31" t="n">
        <x:v>420</x:v>
      </x:c>
      <x:c r="J747" s="33" t="n">
        <x:v>4.411904761904762</x:v>
      </x:c>
      <x:c r="K747" s="33" t="n">
        <x:v>9.25</x:v>
      </x:c>
      <x:c r="L747" s="33" t="n">
        <x:v>39.78562424242424</x:v>
      </x:c>
      <x:c r="M747" s="34" t="n">
        <x:v>21</x:v>
      </x:c>
      <x:c r="N747" s="36" t="n">
        <x:v>184844</x:v>
      </x:c>
      <x:c r="O747" s="37" t="n">
        <x:v>5601.333333333333</x:v>
      </x:c>
      <x:c r="P747" s="37" t="n">
        <x:v>983</x:v>
      </x:c>
      <x:c r="Q747" s="33" t="n">
        <x:f>H747/C747</x:f>
        <x:v>56.15151515151515</x:v>
      </x:c>
      <x:c r="R747" s="33" t="n">
        <x:f>I747/C747</x:f>
        <x:v>12.727272727272727</x:v>
      </x:c>
      <x:c r="S747" s="33" t="n">
        <x:f>IF(N747=0,0,H747/N747*1000)</x:f>
        <x:v>10.024669450996516</x:v>
      </x:c>
    </x:row>
    <x:row r="748">
      <x:c r="A748" s="35" t="str">
        <x:v>TRPS1</x:v>
      </x:c>
      <x:c r="B748" s="35" t="str">
        <x:v>Other nuclear/regulatory</x:v>
      </x:c>
      <x:c r="C748" s="31" t="n">
        <x:v>23</x:v>
      </x:c>
      <x:c r="D748" s="31" t="n">
        <x:v>3</x:v>
      </x:c>
      <x:c r="E748" s="31" t="n">
        <x:v>6</x:v>
      </x:c>
      <x:c r="F748" s="31" t="n">
        <x:v>23</x:v>
      </x:c>
      <x:c r="G748" s="32" t="n">
        <x:v>1</x:v>
      </x:c>
      <x:c r="H748" s="31" t="n">
        <x:v>1630</x:v>
      </x:c>
      <x:c r="I748" s="31" t="n">
        <x:v>370</x:v>
      </x:c>
      <x:c r="J748" s="33" t="n">
        <x:v>4.405405405405405</x:v>
      </x:c>
      <x:c r="K748" s="33" t="n">
        <x:v>5.66667</x:v>
      </x:c>
      <x:c r="L748" s="33" t="n">
        <x:v>6.283249565217391</x:v>
      </x:c>
      <x:c r="M748" s="34" t="n">
        <x:v>67</x:v>
      </x:c>
      <x:c r="N748" s="36" t="n">
        <x:v>213336</x:v>
      </x:c>
      <x:c r="O748" s="37" t="n">
        <x:v>9275.478260869566</x:v>
      </x:c>
      <x:c r="P748" s="37" t="n">
        <x:v>7316</x:v>
      </x:c>
      <x:c r="Q748" s="33" t="n">
        <x:f>H748/C748</x:f>
        <x:v>70.8695652173913</x:v>
      </x:c>
      <x:c r="R748" s="33" t="n">
        <x:f>I748/C748</x:f>
        <x:v>16.08695652173913</x:v>
      </x:c>
      <x:c r="S748" s="33" t="n">
        <x:f>IF(N748=0,0,H748/N748*1000)</x:f>
        <x:v>7.640529493381332</x:v>
      </x:c>
    </x:row>
    <x:row r="749">
      <x:c r="A749" s="35" t="str">
        <x:v>SAP30</x:v>
      </x:c>
      <x:c r="B749" s="35" t="str">
        <x:v>Other nuclear/regulatory</x:v>
      </x:c>
      <x:c r="C749" s="31" t="n">
        <x:v>7</x:v>
      </x:c>
      <x:c r="D749" s="31" t="n">
        <x:v>3</x:v>
      </x:c>
      <x:c r="E749" s="31" t="n">
        <x:v>3</x:v>
      </x:c>
      <x:c r="F749" s="31" t="n">
        <x:v>7</x:v>
      </x:c>
      <x:c r="G749" s="32" t="n">
        <x:v>1</x:v>
      </x:c>
      <x:c r="H749" s="31" t="n">
        <x:v>718</x:v>
      </x:c>
      <x:c r="I749" s="31" t="n">
        <x:v>163</x:v>
      </x:c>
      <x:c r="J749" s="33" t="n">
        <x:v>4.404907975460123</x:v>
      </x:c>
      <x:c r="K749" s="33" t="n">
        <x:v>4.51064</x:v>
      </x:c>
      <x:c r="L749" s="33" t="n">
        <x:v>4.326261428571429</x:v>
      </x:c>
      <x:c r="M749" s="34" t="n">
        <x:v>55</x:v>
      </x:c>
      <x:c r="N749" s="36" t="n">
        <x:v>73194</x:v>
      </x:c>
      <x:c r="O749" s="37" t="n">
        <x:v>10456.285714285714</x:v>
      </x:c>
      <x:c r="P749" s="37" t="n">
        <x:v>7619</x:v>
      </x:c>
      <x:c r="Q749" s="33" t="n">
        <x:f>H749/C749</x:f>
        <x:v>102.57142857142857</x:v>
      </x:c>
      <x:c r="R749" s="33" t="n">
        <x:f>I749/C749</x:f>
        <x:v>23.285714285714285</x:v>
      </x:c>
      <x:c r="S749" s="33" t="n">
        <x:f>IF(N749=0,0,H749/N749*1000)</x:f>
        <x:v>9.80954723064732</x:v>
      </x:c>
    </x:row>
    <x:row r="750">
      <x:c r="A750" s="35" t="str">
        <x:v>DYRK1A</x:v>
      </x:c>
      <x:c r="B750" s="35" t="str">
        <x:v>Other nuclear/regulatory</x:v>
      </x:c>
      <x:c r="C750" s="31" t="n">
        <x:v>8</x:v>
      </x:c>
      <x:c r="D750" s="31" t="n">
        <x:v>3</x:v>
      </x:c>
      <x:c r="E750" s="31" t="n">
        <x:v>3</x:v>
      </x:c>
      <x:c r="F750" s="31" t="n">
        <x:v>8</x:v>
      </x:c>
      <x:c r="G750" s="32" t="n">
        <x:v>1</x:v>
      </x:c>
      <x:c r="H750" s="31" t="n">
        <x:v>823</x:v>
      </x:c>
      <x:c r="I750" s="31" t="n">
        <x:v>187</x:v>
      </x:c>
      <x:c r="J750" s="33" t="n">
        <x:v>4.401069518716578</x:v>
      </x:c>
      <x:c r="K750" s="33" t="n">
        <x:v>4.44905</x:v>
      </x:c>
      <x:c r="L750" s="33" t="n">
        <x:v>6.0977049999999995</x:v>
      </x:c>
      <x:c r="M750" s="34" t="n">
        <x:v>93</x:v>
      </x:c>
      <x:c r="N750" s="36" t="n">
        <x:v>91459</x:v>
      </x:c>
      <x:c r="O750" s="37" t="n">
        <x:v>11432.375</x:v>
      </x:c>
      <x:c r="P750" s="37" t="n">
        <x:v>4973.5</x:v>
      </x:c>
      <x:c r="Q750" s="33" t="n">
        <x:f>H750/C750</x:f>
        <x:v>102.875</x:v>
      </x:c>
      <x:c r="R750" s="33" t="n">
        <x:f>I750/C750</x:f>
        <x:v>23.375</x:v>
      </x:c>
      <x:c r="S750" s="33" t="n">
        <x:f>IF(N750=0,0,H750/N750*1000)</x:f>
        <x:v>8.998567664199259</x:v>
      </x:c>
    </x:row>
    <x:row r="751">
      <x:c r="A751" s="35" t="str">
        <x:v>TFAP2A</x:v>
      </x:c>
      <x:c r="B751" s="35" t="str">
        <x:v>Other nuclear/regulatory</x:v>
      </x:c>
      <x:c r="C751" s="31" t="n">
        <x:v>45</x:v>
      </x:c>
      <x:c r="D751" s="31" t="n">
        <x:v>9</x:v>
      </x:c>
      <x:c r="E751" s="31" t="n">
        <x:v>16</x:v>
      </x:c>
      <x:c r="F751" s="31" t="n">
        <x:v>45</x:v>
      </x:c>
      <x:c r="G751" s="32" t="n">
        <x:v>1</x:v>
      </x:c>
      <x:c r="H751" s="31" t="n">
        <x:v>9256</x:v>
      </x:c>
      <x:c r="I751" s="31" t="n">
        <x:v>2108</x:v>
      </x:c>
      <x:c r="J751" s="33" t="n">
        <x:v>4.39089184060721</x:v>
      </x:c>
      <x:c r="K751" s="33" t="n">
        <x:v>4.23485</x:v>
      </x:c>
      <x:c r="L751" s="33" t="n">
        <x:v>26.457525555555552</x:v>
      </x:c>
      <x:c r="M751" s="34" t="n">
        <x:v>101</x:v>
      </x:c>
      <x:c r="N751" s="36" t="n">
        <x:v>1006898</x:v>
      </x:c>
      <x:c r="O751" s="37" t="n">
        <x:v>22375.51111111111</x:v>
      </x:c>
      <x:c r="P751" s="37" t="n">
        <x:v>13797</x:v>
      </x:c>
      <x:c r="Q751" s="33" t="n">
        <x:f>H751/C751</x:f>
        <x:v>205.6888888888889</x:v>
      </x:c>
      <x:c r="R751" s="33" t="n">
        <x:f>I751/C751</x:f>
        <x:v>46.84444444444444</x:v>
      </x:c>
      <x:c r="S751" s="33" t="n">
        <x:f>IF(N751=0,0,H751/N751*1000)</x:f>
        <x:v>9.192589517508228</x:v>
      </x:c>
    </x:row>
    <x:row r="752">
      <x:c r="A752" s="35" t="str">
        <x:v>NR4A1</x:v>
      </x:c>
      <x:c r="B752" s="35" t="str">
        <x:v>Sequence-specific TF</x:v>
      </x:c>
      <x:c r="C752" s="31" t="n">
        <x:v>26</x:v>
      </x:c>
      <x:c r="D752" s="31" t="n">
        <x:v>3</x:v>
      </x:c>
      <x:c r="E752" s="31" t="n">
        <x:v>7</x:v>
      </x:c>
      <x:c r="F752" s="31" t="n">
        <x:v>19</x:v>
      </x:c>
      <x:c r="G752" s="32" t="n">
        <x:v>0.7307692307692307</x:v>
      </x:c>
      <x:c r="H752" s="31" t="n">
        <x:v>666</x:v>
      </x:c>
      <x:c r="I752" s="31" t="n">
        <x:v>152</x:v>
      </x:c>
      <x:c r="J752" s="33" t="n">
        <x:v>4.381578947368421</x:v>
      </x:c>
      <x:c r="K752" s="33" t="n">
        <x:v>4.01282</x:v>
      </x:c>
      <x:c r="L752" s="33" t="n">
        <x:v>156.68212423076923</x:v>
      </x:c>
      <x:c r="M752" s="34" t="n">
        <x:v>2</x:v>
      </x:c>
      <x:c r="N752" s="36" t="n">
        <x:v>90136</x:v>
      </x:c>
      <x:c r="O752" s="37" t="n">
        <x:v>3466.769230769231</x:v>
      </x:c>
      <x:c r="P752" s="37" t="n">
        <x:v>296.5</x:v>
      </x:c>
      <x:c r="Q752" s="33" t="n">
        <x:f>H752/C752</x:f>
        <x:v>25.615384615384617</x:v>
      </x:c>
      <x:c r="R752" s="33" t="n">
        <x:f>I752/C752</x:f>
        <x:v>5.846153846153846</x:v>
      </x:c>
      <x:c r="S752" s="33" t="n">
        <x:f>IF(N752=0,0,H752/N752*1000)</x:f>
        <x:v>7.38883464986243</x:v>
      </x:c>
    </x:row>
    <x:row r="753">
      <x:c r="A753" s="35" t="str">
        <x:v>ZNF510</x:v>
      </x:c>
      <x:c r="B753" s="35" t="str">
        <x:v>Sequence-specific TF</x:v>
      </x:c>
      <x:c r="C753" s="31" t="n">
        <x:v>4</x:v>
      </x:c>
      <x:c r="D753" s="31" t="n">
        <x:v>2</x:v>
      </x:c>
      <x:c r="E753" s="31" t="n">
        <x:v>2</x:v>
      </x:c>
      <x:c r="F753" s="31" t="n">
        <x:v>3</x:v>
      </x:c>
      <x:c r="G753" s="32" t="n">
        <x:v>0.75</x:v>
      </x:c>
      <x:c r="H753" s="31" t="n">
        <x:v>92</x:v>
      </x:c>
      <x:c r="I753" s="31" t="n">
        <x:v>21</x:v>
      </x:c>
      <x:c r="J753" s="33" t="n">
        <x:v>4.380952380952381</x:v>
      </x:c>
      <x:c r="K753" s="33" t="n">
        <x:v>4.178570000000001</x:v>
      </x:c>
      <x:c r="L753" s="33" t="n">
        <x:v>4.139285</x:v>
      </x:c>
      <x:c r="M753" s="34" t="n">
        <x:v>24</x:v>
      </x:c>
      <x:c r="N753" s="36" t="n">
        <x:v>12391</x:v>
      </x:c>
      <x:c r="O753" s="37" t="n">
        <x:v>3097.75</x:v>
      </x:c>
      <x:c r="P753" s="37" t="n">
        <x:v>3202.5</x:v>
      </x:c>
      <x:c r="Q753" s="33" t="n">
        <x:f>H753/C753</x:f>
        <x:v>23</x:v>
      </x:c>
      <x:c r="R753" s="33" t="n">
        <x:f>I753/C753</x:f>
        <x:v>5.25</x:v>
      </x:c>
      <x:c r="S753" s="33" t="n">
        <x:f>IF(N753=0,0,H753/N753*1000)</x:f>
        <x:v>7.424743765636348</x:v>
      </x:c>
    </x:row>
    <x:row r="754">
      <x:c r="A754" s="35" t="str">
        <x:v>KDM1A</x:v>
      </x:c>
      <x:c r="B754" s="35" t="str">
        <x:v>Chromatin modification</x:v>
      </x:c>
      <x:c r="C754" s="31" t="n">
        <x:v>140</x:v>
      </x:c>
      <x:c r="D754" s="31" t="n">
        <x:v>12</x:v>
      </x:c>
      <x:c r="E754" s="31" t="n">
        <x:v>34</x:v>
      </x:c>
      <x:c r="F754" s="31" t="n">
        <x:v>120</x:v>
      </x:c>
      <x:c r="G754" s="32" t="n">
        <x:v>0.8571428571428571</x:v>
      </x:c>
      <x:c r="H754" s="31" t="n">
        <x:v>7852</x:v>
      </x:c>
      <x:c r="I754" s="31" t="n">
        <x:v>1793</x:v>
      </x:c>
      <x:c r="J754" s="33" t="n">
        <x:v>4.379252649191299</x:v>
      </x:c>
      <x:c r="K754" s="33" t="n">
        <x:v>3.4741400000000002</x:v>
      </x:c>
      <x:c r="L754" s="33" t="n">
        <x:v>4.8249670714285715</x:v>
      </x:c>
      <x:c r="M754" s="34" t="n">
        <x:v>14</x:v>
      </x:c>
      <x:c r="N754" s="36" t="n">
        <x:v>855069</x:v>
      </x:c>
      <x:c r="O754" s="37" t="n">
        <x:v>6107.635714285714</x:v>
      </x:c>
      <x:c r="P754" s="37" t="n">
        <x:v>1766</x:v>
      </x:c>
      <x:c r="Q754" s="33" t="n">
        <x:f>H754/C754</x:f>
        <x:v>56.08571428571429</x:v>
      </x:c>
      <x:c r="R754" s="33" t="n">
        <x:f>I754/C754</x:f>
        <x:v>12.807142857142857</x:v>
      </x:c>
      <x:c r="S754" s="33" t="n">
        <x:f>IF(N754=0,0,H754/N754*1000)</x:f>
        <x:v>9.182884656092082</x:v>
      </x:c>
    </x:row>
    <x:row r="755">
      <x:c r="A755" s="35" t="str">
        <x:v>RAD51</x:v>
      </x:c>
      <x:c r="B755" s="35" t="str">
        <x:v>DNA replication/repair</x:v>
      </x:c>
      <x:c r="C755" s="31" t="n">
        <x:v>17</x:v>
      </x:c>
      <x:c r="D755" s="31" t="n">
        <x:v>5</x:v>
      </x:c>
      <x:c r="E755" s="31" t="n">
        <x:v>7</x:v>
      </x:c>
      <x:c r="F755" s="31" t="n">
        <x:v>11</x:v>
      </x:c>
      <x:c r="G755" s="32" t="n">
        <x:v>0.6470588235294118</x:v>
      </x:c>
      <x:c r="H755" s="31" t="n">
        <x:v>459</x:v>
      </x:c>
      <x:c r="I755" s="31" t="n">
        <x:v>105</x:v>
      </x:c>
      <x:c r="J755" s="33" t="n">
        <x:v>4.371428571428571</x:v>
      </x:c>
      <x:c r="K755" s="33" t="n">
        <x:v>3</x:v>
      </x:c>
      <x:c r="L755" s="33" t="n">
        <x:v>3.378211176470588</x:v>
      </x:c>
      <x:c r="M755" s="34" t="n">
        <x:v>7</x:v>
      </x:c>
      <x:c r="N755" s="36" t="n">
        <x:v>55262</x:v>
      </x:c>
      <x:c r="O755" s="37" t="n">
        <x:v>3250.705882352941</x:v>
      </x:c>
      <x:c r="P755" s="37" t="n">
        <x:v>1240</x:v>
      </x:c>
      <x:c r="Q755" s="33" t="n">
        <x:f>H755/C755</x:f>
        <x:v>27</x:v>
      </x:c>
      <x:c r="R755" s="33" t="n">
        <x:f>I755/C755</x:f>
        <x:v>6.176470588235294</x:v>
      </x:c>
      <x:c r="S755" s="33" t="n">
        <x:f>IF(N755=0,0,H755/N755*1000)</x:f>
        <x:v>8.305888313850385</x:v>
      </x:c>
    </x:row>
    <x:row r="756">
      <x:c r="A756" s="35" t="str">
        <x:v>GATA4</x:v>
      </x:c>
      <x:c r="B756" s="35" t="str">
        <x:v>Sequence-specific TF</x:v>
      </x:c>
      <x:c r="C756" s="31" t="n">
        <x:v>39</x:v>
      </x:c>
      <x:c r="D756" s="31" t="n">
        <x:v>6</x:v>
      </x:c>
      <x:c r="E756" s="31" t="n">
        <x:v>14</x:v>
      </x:c>
      <x:c r="F756" s="31" t="n">
        <x:v>39</x:v>
      </x:c>
      <x:c r="G756" s="32" t="n">
        <x:v>1</x:v>
      </x:c>
      <x:c r="H756" s="31" t="n">
        <x:v>2859</x:v>
      </x:c>
      <x:c r="I756" s="31" t="n">
        <x:v>657</x:v>
      </x:c>
      <x:c r="J756" s="33" t="n">
        <x:v>4.351598173515982</x:v>
      </x:c>
      <x:c r="K756" s="33" t="n">
        <x:v>5.33333</x:v>
      </x:c>
      <x:c r="L756" s="33" t="n">
        <x:v>5.77441641025641</x:v>
      </x:c>
      <x:c r="M756" s="34" t="n">
        <x:v>39</x:v>
      </x:c>
      <x:c r="N756" s="36" t="n">
        <x:v>374830</x:v>
      </x:c>
      <x:c r="O756" s="37" t="n">
        <x:v>9611.02564102564</x:v>
      </x:c>
      <x:c r="P756" s="37" t="n">
        <x:v>6184</x:v>
      </x:c>
      <x:c r="Q756" s="33" t="n">
        <x:f>H756/C756</x:f>
        <x:v>73.3076923076923</x:v>
      </x:c>
      <x:c r="R756" s="33" t="n">
        <x:f>I756/C756</x:f>
        <x:v>16.846153846153847</x:v>
      </x:c>
      <x:c r="S756" s="33" t="n">
        <x:f>IF(N756=0,0,H756/N756*1000)</x:f>
        <x:v>7.627457780860658</x:v>
      </x:c>
    </x:row>
    <x:row r="757">
      <x:c r="A757" s="35" t="str">
        <x:v>TRIM24</x:v>
      </x:c>
      <x:c r="B757" s="35" t="str">
        <x:v>Ubiquitin/SUMO/proteostasis</x:v>
      </x:c>
      <x:c r="C757" s="31" t="n">
        <x:v>15</x:v>
      </x:c>
      <x:c r="D757" s="31" t="n">
        <x:v>4</x:v>
      </x:c>
      <x:c r="E757" s="31" t="n">
        <x:v>5</x:v>
      </x:c>
      <x:c r="F757" s="31" t="n">
        <x:v>15</x:v>
      </x:c>
      <x:c r="G757" s="32" t="n">
        <x:v>1</x:v>
      </x:c>
      <x:c r="H757" s="31" t="n">
        <x:v>1327</x:v>
      </x:c>
      <x:c r="I757" s="31" t="n">
        <x:v>305</x:v>
      </x:c>
      <x:c r="J757" s="33" t="n">
        <x:v>4.350819672131148</x:v>
      </x:c>
      <x:c r="K757" s="33" t="n">
        <x:v>5.8</x:v>
      </x:c>
      <x:c r="L757" s="33" t="n">
        <x:v>204.79613666666668</x:v>
      </x:c>
      <x:c r="M757" s="34" t="n">
        <x:v>45</x:v>
      </x:c>
      <x:c r="N757" s="36" t="n">
        <x:v>146442</x:v>
      </x:c>
      <x:c r="O757" s="37" t="n">
        <x:v>9762.8</x:v>
      </x:c>
      <x:c r="P757" s="37" t="n">
        <x:v>7984</x:v>
      </x:c>
      <x:c r="Q757" s="33" t="n">
        <x:f>H757/C757</x:f>
        <x:v>88.46666666666667</x:v>
      </x:c>
      <x:c r="R757" s="33" t="n">
        <x:f>I757/C757</x:f>
        <x:v>20.333333333333332</x:v>
      </x:c>
      <x:c r="S757" s="33" t="n">
        <x:f>IF(N757=0,0,H757/N757*1000)</x:f>
        <x:v>9.061608008631403</x:v>
      </x:c>
    </x:row>
    <x:row r="758">
      <x:c r="A758" s="35" t="str">
        <x:v>RBAK</x:v>
      </x:c>
      <x:c r="B758" s="35" t="str">
        <x:v>Other nuclear/regulatory</x:v>
      </x:c>
      <x:c r="C758" s="31" t="n">
        <x:v>4</x:v>
      </x:c>
      <x:c r="D758" s="31" t="n">
        <x:v>2</x:v>
      </x:c>
      <x:c r="E758" s="31" t="n">
        <x:v>2</x:v>
      </x:c>
      <x:c r="F758" s="31" t="n">
        <x:v>3</x:v>
      </x:c>
      <x:c r="G758" s="32" t="n">
        <x:v>0.75</x:v>
      </x:c>
      <x:c r="H758" s="31" t="n">
        <x:v>78</x:v>
      </x:c>
      <x:c r="I758" s="31" t="n">
        <x:v>18</x:v>
      </x:c>
      <x:c r="J758" s="33" t="n">
        <x:v>4.333333333333333</x:v>
      </x:c>
      <x:c r="K758" s="33" t="n">
        <x:v>3.875</x:v>
      </x:c>
      <x:c r="L758" s="33" t="n">
        <x:v>3.7708325</x:v>
      </x:c>
      <x:c r="M758" s="34" t="n">
        <x:v>18.5</x:v>
      </x:c>
      <x:c r="N758" s="36" t="n">
        <x:v>10453</x:v>
      </x:c>
      <x:c r="O758" s="37" t="n">
        <x:v>2613.25</x:v>
      </x:c>
      <x:c r="P758" s="37" t="n">
        <x:v>2620.5</x:v>
      </x:c>
      <x:c r="Q758" s="33" t="n">
        <x:f>H758/C758</x:f>
        <x:v>19.5</x:v>
      </x:c>
      <x:c r="R758" s="33" t="n">
        <x:f>I758/C758</x:f>
        <x:v>4.5</x:v>
      </x:c>
      <x:c r="S758" s="33" t="n">
        <x:f>IF(N758=0,0,H758/N758*1000)</x:f>
        <x:v>7.461972639433656</x:v>
      </x:c>
    </x:row>
    <x:row r="759">
      <x:c r="A759" s="35" t="str">
        <x:v>EHMT2</x:v>
      </x:c>
      <x:c r="B759" s="35" t="str">
        <x:v>Chromatin modification</x:v>
      </x:c>
      <x:c r="C759" s="31" t="n">
        <x:v>31</x:v>
      </x:c>
      <x:c r="D759" s="31" t="n">
        <x:v>8</x:v>
      </x:c>
      <x:c r="E759" s="31" t="n">
        <x:v>9</x:v>
      </x:c>
      <x:c r="F759" s="31" t="n">
        <x:v>27</x:v>
      </x:c>
      <x:c r="G759" s="32" t="n">
        <x:v>0.8709677419354839</x:v>
      </x:c>
      <x:c r="H759" s="31" t="n">
        <x:v>1104</x:v>
      </x:c>
      <x:c r="I759" s="31" t="n">
        <x:v>255</x:v>
      </x:c>
      <x:c r="J759" s="33" t="n">
        <x:v>4.329411764705882</x:v>
      </x:c>
      <x:c r="K759" s="33" t="n">
        <x:v>3.125</x:v>
      </x:c>
      <x:c r="L759" s="33" t="n">
        <x:v>3.904835387096774</x:v>
      </x:c>
      <x:c r="M759" s="34" t="n">
        <x:v>11</x:v>
      </x:c>
      <x:c r="N759" s="36" t="n">
        <x:v>131218</x:v>
      </x:c>
      <x:c r="O759" s="37" t="n">
        <x:v>4232.8387096774195</x:v>
      </x:c>
      <x:c r="P759" s="37" t="n">
        <x:v>2513</x:v>
      </x:c>
      <x:c r="Q759" s="33" t="n">
        <x:f>H759/C759</x:f>
        <x:v>35.61290322580645</x:v>
      </x:c>
      <x:c r="R759" s="33" t="n">
        <x:f>I759/C759</x:f>
        <x:v>8.225806451612904</x:v>
      </x:c>
      <x:c r="S759" s="33" t="n">
        <x:f>IF(N759=0,0,H759/N759*1000)</x:f>
        <x:v>8.413479857946317</x:v>
      </x:c>
    </x:row>
    <x:row r="760">
      <x:c r="A760" s="35" t="str">
        <x:v>NFE2</x:v>
      </x:c>
      <x:c r="B760" s="35" t="str">
        <x:v>Other nuclear/regulatory</x:v>
      </x:c>
      <x:c r="C760" s="31" t="n">
        <x:v>15</x:v>
      </x:c>
      <x:c r="D760" s="31" t="n">
        <x:v>2</x:v>
      </x:c>
      <x:c r="E760" s="31" t="n">
        <x:v>6</x:v>
      </x:c>
      <x:c r="F760" s="31" t="n">
        <x:v>15</x:v>
      </x:c>
      <x:c r="G760" s="32" t="n">
        <x:v>1</x:v>
      </x:c>
      <x:c r="H760" s="31" t="n">
        <x:v>1528</x:v>
      </x:c>
      <x:c r="I760" s="31" t="n">
        <x:v>353</x:v>
      </x:c>
      <x:c r="J760" s="33" t="n">
        <x:v>4.328611898016997</x:v>
      </x:c>
      <x:c r="K760" s="33" t="n">
        <x:v>4.66667</x:v>
      </x:c>
      <x:c r="L760" s="33" t="n">
        <x:v>6.014798</x:v>
      </x:c>
      <x:c r="M760" s="34" t="n">
        <x:v>65</x:v>
      </x:c>
      <x:c r="N760" s="36" t="n">
        <x:v>252679</x:v>
      </x:c>
      <x:c r="O760" s="37" t="n">
        <x:v>16845.266666666666</x:v>
      </x:c>
      <x:c r="P760" s="37" t="n">
        <x:v>6268</x:v>
      </x:c>
      <x:c r="Q760" s="33" t="n">
        <x:f>H760/C760</x:f>
        <x:v>101.86666666666666</x:v>
      </x:c>
      <x:c r="R760" s="33" t="n">
        <x:f>I760/C760</x:f>
        <x:v>23.533333333333335</x:v>
      </x:c>
      <x:c r="S760" s="33" t="n">
        <x:f>IF(N760=0,0,H760/N760*1000)</x:f>
        <x:v>6.047198223833401</x:v>
      </x:c>
    </x:row>
    <x:row r="761">
      <x:c r="A761" s="35" t="str">
        <x:v>EPAS1</x:v>
      </x:c>
      <x:c r="B761" s="35" t="str">
        <x:v>Other nuclear/regulatory</x:v>
      </x:c>
      <x:c r="C761" s="31" t="n">
        <x:v>77</x:v>
      </x:c>
      <x:c r="D761" s="31" t="n">
        <x:v>11</x:v>
      </x:c>
      <x:c r="E761" s="31" t="n">
        <x:v>17</x:v>
      </x:c>
      <x:c r="F761" s="31" t="n">
        <x:v>57</x:v>
      </x:c>
      <x:c r="G761" s="32" t="n">
        <x:v>0.7402597402597403</x:v>
      </x:c>
      <x:c r="H761" s="31" t="n">
        <x:v>1476</x:v>
      </x:c>
      <x:c r="I761" s="31" t="n">
        <x:v>341</x:v>
      </x:c>
      <x:c r="J761" s="33" t="n">
        <x:v>4.328445747800586</x:v>
      </x:c>
      <x:c r="K761" s="33" t="n">
        <x:v>3</x:v>
      </x:c>
      <x:c r="L761" s="33" t="n">
        <x:v>29.148328402597404</x:v>
      </x:c>
      <x:c r="M761" s="34" t="n">
        <x:v>6</x:v>
      </x:c>
      <x:c r="N761" s="36" t="n">
        <x:v>153424</x:v>
      </x:c>
      <x:c r="O761" s="37" t="n">
        <x:v>1992.5194805194806</x:v>
      </x:c>
      <x:c r="P761" s="37" t="n">
        <x:v>1071</x:v>
      </x:c>
      <x:c r="Q761" s="33" t="n">
        <x:f>H761/C761</x:f>
        <x:v>19.16883116883117</x:v>
      </x:c>
      <x:c r="R761" s="33" t="n">
        <x:f>I761/C761</x:f>
        <x:v>4.428571428571429</x:v>
      </x:c>
      <x:c r="S761" s="33" t="n">
        <x:f>IF(N761=0,0,H761/N761*1000)</x:f>
        <x:v>9.620398373135885</x:v>
      </x:c>
    </x:row>
    <x:row r="762">
      <x:c r="A762" s="35" t="str">
        <x:v>ZNF776</x:v>
      </x:c>
      <x:c r="B762" s="35" t="str">
        <x:v>Sequence-specific TF</x:v>
      </x:c>
      <x:c r="C762" s="31" t="n">
        <x:v>4</x:v>
      </x:c>
      <x:c r="D762" s="31" t="n">
        <x:v>2</x:v>
      </x:c>
      <x:c r="E762" s="31" t="n">
        <x:v>2</x:v>
      </x:c>
      <x:c r="F762" s="31" t="n">
        <x:v>4</x:v>
      </x:c>
      <x:c r="G762" s="32" t="n">
        <x:v>1</x:v>
      </x:c>
      <x:c r="H762" s="31" t="n">
        <x:v>251</x:v>
      </x:c>
      <x:c r="I762" s="31" t="n">
        <x:v>58</x:v>
      </x:c>
      <x:c r="J762" s="33" t="n">
        <x:v>4.327586206896552</x:v>
      </x:c>
      <x:c r="K762" s="33" t="n">
        <x:v>4.61905</x:v>
      </x:c>
      <x:c r="L762" s="33" t="n">
        <x:v>4.559525</x:v>
      </x:c>
      <x:c r="M762" s="34" t="n">
        <x:v>58.5</x:v>
      </x:c>
      <x:c r="N762" s="36" t="n">
        <x:v>30036</x:v>
      </x:c>
      <x:c r="O762" s="37" t="n">
        <x:v>7509</x:v>
      </x:c>
      <x:c r="P762" s="37" t="n">
        <x:v>6659.5</x:v>
      </x:c>
      <x:c r="Q762" s="33" t="n">
        <x:f>H762/C762</x:f>
        <x:v>62.75</x:v>
      </x:c>
      <x:c r="R762" s="33" t="n">
        <x:f>I762/C762</x:f>
        <x:v>14.5</x:v>
      </x:c>
      <x:c r="S762" s="33" t="n">
        <x:f>IF(N762=0,0,H762/N762*1000)</x:f>
        <x:v>8.356638700226396</x:v>
      </x:c>
    </x:row>
    <x:row r="763">
      <x:c r="A763" s="35" t="str">
        <x:v>E2F3</x:v>
      </x:c>
      <x:c r="B763" s="35" t="str">
        <x:v>Sequence-specific TF</x:v>
      </x:c>
      <x:c r="C763" s="31" t="n">
        <x:v>4</x:v>
      </x:c>
      <x:c r="D763" s="31" t="n">
        <x:v>3</x:v>
      </x:c>
      <x:c r="E763" s="31" t="n">
        <x:v>3</x:v>
      </x:c>
      <x:c r="F763" s="31" t="n">
        <x:v>4</x:v>
      </x:c>
      <x:c r="G763" s="32" t="n">
        <x:v>1</x:v>
      </x:c>
      <x:c r="H763" s="31" t="n">
        <x:v>281</x:v>
      </x:c>
      <x:c r="I763" s="31" t="n">
        <x:v>65</x:v>
      </x:c>
      <x:c r="J763" s="33" t="n">
        <x:v>4.323076923076923</x:v>
      </x:c>
      <x:c r="K763" s="33" t="n">
        <x:v>4.642855</x:v>
      </x:c>
      <x:c r="L763" s="33" t="n">
        <x:v>4.7544</x:v>
      </x:c>
      <x:c r="M763" s="34" t="n">
        <x:v>32</x:v>
      </x:c>
      <x:c r="N763" s="36" t="n">
        <x:v>25443</x:v>
      </x:c>
      <x:c r="O763" s="37" t="n">
        <x:v>6360.75</x:v>
      </x:c>
      <x:c r="P763" s="37" t="n">
        <x:v>3266.5</x:v>
      </x:c>
      <x:c r="Q763" s="33" t="n">
        <x:f>H763/C763</x:f>
        <x:v>70.25</x:v>
      </x:c>
      <x:c r="R763" s="33" t="n">
        <x:f>I763/C763</x:f>
        <x:v>16.25</x:v>
      </x:c>
      <x:c r="S763" s="33" t="n">
        <x:f>IF(N763=0,0,H763/N763*1000)</x:f>
        <x:v>11.044295090987697</x:v>
      </x:c>
    </x:row>
    <x:row r="764">
      <x:c r="A764" s="35" t="str">
        <x:v>ZSCAN4</x:v>
      </x:c>
      <x:c r="B764" s="35" t="str">
        <x:v>Other nuclear/regulatory</x:v>
      </x:c>
      <x:c r="C764" s="31" t="n">
        <x:v>6</x:v>
      </x:c>
      <x:c r="D764" s="31" t="n">
        <x:v>2</x:v>
      </x:c>
      <x:c r="E764" s="31" t="n">
        <x:v>2</x:v>
      </x:c>
      <x:c r="F764" s="31" t="n">
        <x:v>5</x:v>
      </x:c>
      <x:c r="G764" s="32" t="n">
        <x:v>0.8333333333333334</x:v>
      </x:c>
      <x:c r="H764" s="31" t="n">
        <x:v>272</x:v>
      </x:c>
      <x:c r="I764" s="31" t="n">
        <x:v>63</x:v>
      </x:c>
      <x:c r="J764" s="33" t="n">
        <x:v>4.317460317460317</x:v>
      </x:c>
      <x:c r="K764" s="33" t="n">
        <x:v>4.51111</x:v>
      </x:c>
      <x:c r="L764" s="33" t="n">
        <x:v>4.781481666666667</x:v>
      </x:c>
      <x:c r="M764" s="34" t="n">
        <x:v>15</x:v>
      </x:c>
      <x:c r="N764" s="36" t="n">
        <x:v>31727</x:v>
      </x:c>
      <x:c r="O764" s="37" t="n">
        <x:v>5287.833333333333</x:v>
      </x:c>
      <x:c r="P764" s="37" t="n">
        <x:v>2661</x:v>
      </x:c>
      <x:c r="Q764" s="33" t="n">
        <x:f>H764/C764</x:f>
        <x:v>45.333333333333336</x:v>
      </x:c>
      <x:c r="R764" s="33" t="n">
        <x:f>I764/C764</x:f>
        <x:v>10.5</x:v>
      </x:c>
      <x:c r="S764" s="33" t="n">
        <x:f>IF(N764=0,0,H764/N764*1000)</x:f>
        <x:v>8.573139597188515</x:v>
      </x:c>
    </x:row>
    <x:row r="765">
      <x:c r="A765" s="35" t="str">
        <x:v>MAU2</x:v>
      </x:c>
      <x:c r="B765" s="35" t="str">
        <x:v>Other nuclear/regulatory</x:v>
      </x:c>
      <x:c r="C765" s="31" t="n">
        <x:v>14</x:v>
      </x:c>
      <x:c r="D765" s="31" t="n">
        <x:v>4</x:v>
      </x:c>
      <x:c r="E765" s="31" t="n">
        <x:v>5</x:v>
      </x:c>
      <x:c r="F765" s="31" t="n">
        <x:v>14</x:v>
      </x:c>
      <x:c r="G765" s="32" t="n">
        <x:v>1</x:v>
      </x:c>
      <x:c r="H765" s="31" t="n">
        <x:v>2072</x:v>
      </x:c>
      <x:c r="I765" s="31" t="n">
        <x:v>480</x:v>
      </x:c>
      <x:c r="J765" s="33" t="n">
        <x:v>4.316666666666666</x:v>
      </x:c>
      <x:c r="K765" s="33" t="n">
        <x:v>4.688035</x:v>
      </x:c>
      <x:c r="L765" s="33" t="n">
        <x:v>5.298022142857143</x:v>
      </x:c>
      <x:c r="M765" s="34" t="n">
        <x:v>154.5</x:v>
      </x:c>
      <x:c r="N765" s="36" t="n">
        <x:v>249476</x:v>
      </x:c>
      <x:c r="O765" s="37" t="n">
        <x:v>17819.714285714286</x:v>
      </x:c>
      <x:c r="P765" s="37" t="n">
        <x:v>13367.5</x:v>
      </x:c>
      <x:c r="Q765" s="33" t="n">
        <x:f>H765/C765</x:f>
        <x:v>148</x:v>
      </x:c>
      <x:c r="R765" s="33" t="n">
        <x:f>I765/C765</x:f>
        <x:v>34.285714285714285</x:v>
      </x:c>
      <x:c r="S765" s="33" t="n">
        <x:f>IF(N765=0,0,H765/N765*1000)</x:f>
        <x:v>8.305408135451907</x:v>
      </x:c>
    </x:row>
    <x:row r="766">
      <x:c r="A766" s="35" t="str">
        <x:v>KDM5B</x:v>
      </x:c>
      <x:c r="B766" s="35" t="str">
        <x:v>Chromatin modification</x:v>
      </x:c>
      <x:c r="C766" s="31" t="n">
        <x:v>57</x:v>
      </x:c>
      <x:c r="D766" s="31" t="n">
        <x:v>4</x:v>
      </x:c>
      <x:c r="E766" s="31" t="n">
        <x:v>15</x:v>
      </x:c>
      <x:c r="F766" s="31" t="n">
        <x:v>57</x:v>
      </x:c>
      <x:c r="G766" s="32" t="n">
        <x:v>1</x:v>
      </x:c>
      <x:c r="H766" s="31" t="n">
        <x:v>6755</x:v>
      </x:c>
      <x:c r="I766" s="31" t="n">
        <x:v>1565</x:v>
      </x:c>
      <x:c r="J766" s="33" t="n">
        <x:v>4.31629392971246</x:v>
      </x:c>
      <x:c r="K766" s="33" t="n">
        <x:v>4.64516</x:v>
      </x:c>
      <x:c r="L766" s="33" t="n">
        <x:v>5.29901</x:v>
      </x:c>
      <x:c r="M766" s="34" t="n">
        <x:v>81</x:v>
      </x:c>
      <x:c r="N766" s="36" t="n">
        <x:v>848353</x:v>
      </x:c>
      <x:c r="O766" s="37" t="n">
        <x:v>14883.38596491228</x:v>
      </x:c>
      <x:c r="P766" s="37" t="n">
        <x:v>10410</x:v>
      </x:c>
      <x:c r="Q766" s="33" t="n">
        <x:f>H766/C766</x:f>
        <x:v>118.50877192982456</x:v>
      </x:c>
      <x:c r="R766" s="33" t="n">
        <x:f>I766/C766</x:f>
        <x:v>27.45614035087719</x:v>
      </x:c>
      <x:c r="S766" s="33" t="n">
        <x:f>IF(N766=0,0,H766/N766*1000)</x:f>
        <x:v>7.962487313653631</x:v>
      </x:c>
    </x:row>
    <x:row r="767">
      <x:c r="A767" s="35" t="str">
        <x:v>DPF2</x:v>
      </x:c>
      <x:c r="B767" s="35" t="str">
        <x:v>Other nuclear/regulatory</x:v>
      </x:c>
      <x:c r="C767" s="31" t="n">
        <x:v>29</x:v>
      </x:c>
      <x:c r="D767" s="31" t="n">
        <x:v>7</x:v>
      </x:c>
      <x:c r="E767" s="31" t="n">
        <x:v>12</x:v>
      </x:c>
      <x:c r="F767" s="31" t="n">
        <x:v>29</x:v>
      </x:c>
      <x:c r="G767" s="32" t="n">
        <x:v>1</x:v>
      </x:c>
      <x:c r="H767" s="31" t="n">
        <x:v>3552</x:v>
      </x:c>
      <x:c r="I767" s="31" t="n">
        <x:v>823</x:v>
      </x:c>
      <x:c r="J767" s="33" t="n">
        <x:v>4.31591737545565</x:v>
      </x:c>
      <x:c r="K767" s="33" t="n">
        <x:v>4.02381</x:v>
      </x:c>
      <x:c r="L767" s="33" t="n">
        <x:v>7.4436093103448275</x:v>
      </x:c>
      <x:c r="M767" s="34" t="n">
        <x:v>112</x:v>
      </x:c>
      <x:c r="N767" s="36" t="n">
        <x:v>414129</x:v>
      </x:c>
      <x:c r="O767" s="37" t="n">
        <x:v>14280.310344827587</x:v>
      </x:c>
      <x:c r="P767" s="37" t="n">
        <x:v>8195</x:v>
      </x:c>
      <x:c r="Q767" s="33" t="n">
        <x:f>H767/C767</x:f>
        <x:v>122.48275862068965</x:v>
      </x:c>
      <x:c r="R767" s="33" t="n">
        <x:f>I767/C767</x:f>
        <x:v>28.379310344827587</x:v>
      </x:c>
      <x:c r="S767" s="33" t="n">
        <x:f>IF(N767=0,0,H767/N767*1000)</x:f>
        <x:v>8.57703758973653</x:v>
      </x:c>
    </x:row>
    <x:row r="768">
      <x:c r="A768" s="35" t="str">
        <x:v>CHD8</x:v>
      </x:c>
      <x:c r="B768" s="35" t="str">
        <x:v>Chromatin remodeling</x:v>
      </x:c>
      <x:c r="C768" s="31" t="n">
        <x:v>19</x:v>
      </x:c>
      <x:c r="D768" s="31" t="n">
        <x:v>3</x:v>
      </x:c>
      <x:c r="E768" s="31" t="n">
        <x:v>6</x:v>
      </x:c>
      <x:c r="F768" s="31" t="n">
        <x:v>14</x:v>
      </x:c>
      <x:c r="G768" s="32" t="n">
        <x:v>0.7368421052631579</x:v>
      </x:c>
      <x:c r="H768" s="31" t="n">
        <x:v>2049</x:v>
      </x:c>
      <x:c r="I768" s="31" t="n">
        <x:v>476</x:v>
      </x:c>
      <x:c r="J768" s="33" t="n">
        <x:v>4.304621848739496</x:v>
      </x:c>
      <x:c r="K768" s="33" t="n">
        <x:v>5.5</x:v>
      </x:c>
      <x:c r="L768" s="33" t="n">
        <x:v>56.355034210526306</x:v>
      </x:c>
      <x:c r="M768" s="34" t="n">
        <x:v>46</x:v>
      </x:c>
      <x:c r="N768" s="36" t="n">
        <x:v>356563</x:v>
      </x:c>
      <x:c r="O768" s="37" t="n">
        <x:v>18766.473684210527</x:v>
      </x:c>
      <x:c r="P768" s="37" t="n">
        <x:v>3548</x:v>
      </x:c>
      <x:c r="Q768" s="33" t="n">
        <x:f>H768/C768</x:f>
        <x:v>107.84210526315789</x:v>
      </x:c>
      <x:c r="R768" s="33" t="n">
        <x:f>I768/C768</x:f>
        <x:v>25.05263157894737</x:v>
      </x:c>
      <x:c r="S768" s="33" t="n">
        <x:f>IF(N768=0,0,H768/N768*1000)</x:f>
        <x:v>5.746530066215508</x:v>
      </x:c>
    </x:row>
    <x:row r="769">
      <x:c r="A769" s="35" t="str">
        <x:v>CSTF2</x:v>
      </x:c>
      <x:c r="B769" s="35" t="str">
        <x:v>Primarily RNA processing/binding</x:v>
      </x:c>
      <x:c r="C769" s="31" t="n">
        <x:v>18</x:v>
      </x:c>
      <x:c r="D769" s="31" t="n">
        <x:v>4</x:v>
      </x:c>
      <x:c r="E769" s="31" t="n">
        <x:v>4</x:v>
      </x:c>
      <x:c r="F769" s="31" t="n">
        <x:v>18</x:v>
      </x:c>
      <x:c r="G769" s="32" t="n">
        <x:v>1</x:v>
      </x:c>
      <x:c r="H769" s="31" t="n">
        <x:v>968</x:v>
      </x:c>
      <x:c r="I769" s="31" t="n">
        <x:v>225</x:v>
      </x:c>
      <x:c r="J769" s="33" t="n">
        <x:v>4.302222222222222</x:v>
      </x:c>
      <x:c r="K769" s="33" t="n">
        <x:v>4.95</x:v>
      </x:c>
      <x:c r="L769" s="33" t="n">
        <x:v>4.731051666666667</x:v>
      </x:c>
      <x:c r="M769" s="34" t="n">
        <x:v>29.5</x:v>
      </x:c>
      <x:c r="N769" s="36" t="n">
        <x:v>102691</x:v>
      </x:c>
      <x:c r="O769" s="37" t="n">
        <x:v>5705.055555555556</x:v>
      </x:c>
      <x:c r="P769" s="37" t="n">
        <x:v>2798.5</x:v>
      </x:c>
      <x:c r="Q769" s="33" t="n">
        <x:f>H769/C769</x:f>
        <x:v>53.77777777777778</x:v>
      </x:c>
      <x:c r="R769" s="33" t="n">
        <x:f>I769/C769</x:f>
        <x:v>12.5</x:v>
      </x:c>
      <x:c r="S769" s="33" t="n">
        <x:f>IF(N769=0,0,H769/N769*1000)</x:f>
        <x:v>9.426337264219844</x:v>
      </x:c>
    </x:row>
    <x:row r="770">
      <x:c r="A770" s="35" t="str">
        <x:v>YEATS4</x:v>
      </x:c>
      <x:c r="B770" s="35" t="str">
        <x:v>Other nuclear/regulatory</x:v>
      </x:c>
      <x:c r="C770" s="31" t="n">
        <x:v>4</x:v>
      </x:c>
      <x:c r="D770" s="31" t="n">
        <x:v>3</x:v>
      </x:c>
      <x:c r="E770" s="31" t="n">
        <x:v>3</x:v>
      </x:c>
      <x:c r="F770" s="31" t="n">
        <x:v>3</x:v>
      </x:c>
      <x:c r="G770" s="32" t="n">
        <x:v>0.75</x:v>
      </x:c>
      <x:c r="H770" s="31" t="n">
        <x:v>331</x:v>
      </x:c>
      <x:c r="I770" s="31" t="n">
        <x:v>77</x:v>
      </x:c>
      <x:c r="J770" s="33" t="n">
        <x:v>4.298701298701299</x:v>
      </x:c>
      <x:c r="K770" s="33" t="n">
        <x:v>4.32407</x:v>
      </x:c>
      <x:c r="L770" s="33" t="n">
        <x:v>3.912285</x:v>
      </x:c>
      <x:c r="M770" s="34" t="n">
        <x:v>49</x:v>
      </x:c>
      <x:c r="N770" s="36" t="n">
        <x:v>38699</x:v>
      </x:c>
      <x:c r="O770" s="37" t="n">
        <x:v>9674.75</x:v>
      </x:c>
      <x:c r="P770" s="37" t="n">
        <x:v>6341</x:v>
      </x:c>
      <x:c r="Q770" s="33" t="n">
        <x:f>H770/C770</x:f>
        <x:v>82.75</x:v>
      </x:c>
      <x:c r="R770" s="33" t="n">
        <x:f>I770/C770</x:f>
        <x:v>19.25</x:v>
      </x:c>
      <x:c r="S770" s="33" t="n">
        <x:f>IF(N770=0,0,H770/N770*1000)</x:f>
        <x:v>8.553192588955786</x:v>
      </x:c>
    </x:row>
    <x:row r="771">
      <x:c r="A771" s="35" t="str">
        <x:v>SUMO1</x:v>
      </x:c>
      <x:c r="B771" s="35" t="str">
        <x:v>Ubiquitin/SUMO/proteostasis</x:v>
      </x:c>
      <x:c r="C771" s="31" t="n">
        <x:v>9</x:v>
      </x:c>
      <x:c r="D771" s="31" t="n">
        <x:v>4</x:v>
      </x:c>
      <x:c r="E771" s="31" t="n">
        <x:v>4</x:v>
      </x:c>
      <x:c r="F771" s="31" t="n">
        <x:v>7</x:v>
      </x:c>
      <x:c r="G771" s="32" t="n">
        <x:v>0.7777777777777778</x:v>
      </x:c>
      <x:c r="H771" s="31" t="n">
        <x:v>592</x:v>
      </x:c>
      <x:c r="I771" s="31" t="n">
        <x:v>138</x:v>
      </x:c>
      <x:c r="J771" s="33" t="n">
        <x:v>4.2898550724637685</x:v>
      </x:c>
      <x:c r="K771" s="33" t="n">
        <x:v>5.06452</x:v>
      </x:c>
      <x:c r="L771" s="33" t="n">
        <x:v>4.762573333333333</x:v>
      </x:c>
      <x:c r="M771" s="34" t="n">
        <x:v>51</x:v>
      </x:c>
      <x:c r="N771" s="36" t="n">
        <x:v>100127</x:v>
      </x:c>
      <x:c r="O771" s="37" t="n">
        <x:v>11125.222222222223</x:v>
      </x:c>
      <x:c r="P771" s="37" t="n">
        <x:v>6497</x:v>
      </x:c>
      <x:c r="Q771" s="33" t="n">
        <x:f>H771/C771</x:f>
        <x:v>65.77777777777777</x:v>
      </x:c>
      <x:c r="R771" s="33" t="n">
        <x:f>I771/C771</x:f>
        <x:v>15.333333333333334</x:v>
      </x:c>
      <x:c r="S771" s="33" t="n">
        <x:f>IF(N771=0,0,H771/N771*1000)</x:f>
        <x:v>5.912491136256953</x:v>
      </x:c>
    </x:row>
    <x:row r="772">
      <x:c r="A772" s="35" t="str">
        <x:v>SOX13</x:v>
      </x:c>
      <x:c r="B772" s="35" t="str">
        <x:v>Sequence-specific TF</x:v>
      </x:c>
      <x:c r="C772" s="31" t="n">
        <x:v>7</x:v>
      </x:c>
      <x:c r="D772" s="31" t="n">
        <x:v>2</x:v>
      </x:c>
      <x:c r="E772" s="31" t="n">
        <x:v>2</x:v>
      </x:c>
      <x:c r="F772" s="31" t="n">
        <x:v>7</x:v>
      </x:c>
      <x:c r="G772" s="32" t="n">
        <x:v>1</x:v>
      </x:c>
      <x:c r="H772" s="31" t="n">
        <x:v>813</x:v>
      </x:c>
      <x:c r="I772" s="31" t="n">
        <x:v>190</x:v>
      </x:c>
      <x:c r="J772" s="33" t="n">
        <x:v>4.278947368421052</x:v>
      </x:c>
      <x:c r="K772" s="33" t="n">
        <x:v>7</x:v>
      </x:c>
      <x:c r="L772" s="33" t="n">
        <x:v>6.201038571428571</x:v>
      </x:c>
      <x:c r="M772" s="34" t="n">
        <x:v>73</x:v>
      </x:c>
      <x:c r="N772" s="36" t="n">
        <x:v>112025</x:v>
      </x:c>
      <x:c r="O772" s="37" t="n">
        <x:v>16003.57142857143</x:v>
      </x:c>
      <x:c r="P772" s="37" t="n">
        <x:v>4809</x:v>
      </x:c>
      <x:c r="Q772" s="33" t="n">
        <x:f>H772/C772</x:f>
        <x:v>116.14285714285714</x:v>
      </x:c>
      <x:c r="R772" s="33" t="n">
        <x:f>I772/C772</x:f>
        <x:v>27.142857142857142</x:v>
      </x:c>
      <x:c r="S772" s="33" t="n">
        <x:f>IF(N772=0,0,H772/N772*1000)</x:f>
        <x:v>7.2573086364650745</x:v>
      </x:c>
    </x:row>
    <x:row r="773">
      <x:c r="A773" s="35" t="str">
        <x:v>ZNF174</x:v>
      </x:c>
      <x:c r="B773" s="35" t="str">
        <x:v>Sequence-specific TF</x:v>
      </x:c>
      <x:c r="C773" s="31" t="n">
        <x:v>4</x:v>
      </x:c>
      <x:c r="D773" s="31" t="n">
        <x:v>2</x:v>
      </x:c>
      <x:c r="E773" s="31" t="n">
        <x:v>2</x:v>
      </x:c>
      <x:c r="F773" s="31" t="n">
        <x:v>4</x:v>
      </x:c>
      <x:c r="G773" s="32" t="n">
        <x:v>1</x:v>
      </x:c>
      <x:c r="H773" s="31" t="n">
        <x:v>64</x:v>
      </x:c>
      <x:c r="I773" s="31" t="n">
        <x:v>15</x:v>
      </x:c>
      <x:c r="J773" s="33" t="n">
        <x:v>4.266666666666667</x:v>
      </x:c>
      <x:c r="K773" s="33" t="n">
        <x:v>5.083335</x:v>
      </x:c>
      <x:c r="L773" s="33" t="n">
        <x:v>4.8541675</x:v>
      </x:c>
      <x:c r="M773" s="34" t="n">
        <x:v>17.5</x:v>
      </x:c>
      <x:c r="N773" s="36" t="n">
        <x:v>7279</x:v>
      </x:c>
      <x:c r="O773" s="37" t="n">
        <x:v>1819.75</x:v>
      </x:c>
      <x:c r="P773" s="37" t="n">
        <x:v>1706</x:v>
      </x:c>
      <x:c r="Q773" s="33" t="n">
        <x:f>H773/C773</x:f>
        <x:v>16</x:v>
      </x:c>
      <x:c r="R773" s="33" t="n">
        <x:f>I773/C773</x:f>
        <x:v>3.75</x:v>
      </x:c>
      <x:c r="S773" s="33" t="n">
        <x:f>IF(N773=0,0,H773/N773*1000)</x:f>
        <x:v>8.792416540733617</x:v>
      </x:c>
    </x:row>
    <x:row r="774">
      <x:c r="A774" s="35" t="str">
        <x:v>IRF1</x:v>
      </x:c>
      <x:c r="B774" s="35" t="str">
        <x:v>Sequence-specific TF</x:v>
      </x:c>
      <x:c r="C774" s="31" t="n">
        <x:v>55</x:v>
      </x:c>
      <x:c r="D774" s="31" t="n">
        <x:v>6</x:v>
      </x:c>
      <x:c r="E774" s="31" t="n">
        <x:v>15</x:v>
      </x:c>
      <x:c r="F774" s="31" t="n">
        <x:v>54</x:v>
      </x:c>
      <x:c r="G774" s="32" t="n">
        <x:v>0.9818181818181818</x:v>
      </x:c>
      <x:c r="H774" s="31" t="n">
        <x:v>3416</x:v>
      </x:c>
      <x:c r="I774" s="31" t="n">
        <x:v>801</x:v>
      </x:c>
      <x:c r="J774" s="33" t="n">
        <x:v>4.264669163545568</x:v>
      </x:c>
      <x:c r="K774" s="33" t="n">
        <x:v>4.5</x:v>
      </x:c>
      <x:c r="L774" s="33" t="n">
        <x:v>4.926174363636364</x:v>
      </x:c>
      <x:c r="M774" s="34" t="n">
        <x:v>48</x:v>
      </x:c>
      <x:c r="N774" s="36" t="n">
        <x:v>426669</x:v>
      </x:c>
      <x:c r="O774" s="37" t="n">
        <x:v>7757.618181818182</x:v>
      </x:c>
      <x:c r="P774" s="37" t="n">
        <x:v>5985</x:v>
      </x:c>
      <x:c r="Q774" s="33" t="n">
        <x:f>H774/C774</x:f>
        <x:v>62.10909090909091</x:v>
      </x:c>
      <x:c r="R774" s="33" t="n">
        <x:f>I774/C774</x:f>
        <x:v>14.563636363636364</x:v>
      </x:c>
      <x:c r="S774" s="33" t="n">
        <x:f>IF(N774=0,0,H774/N774*1000)</x:f>
        <x:v>8.006206216059756</x:v>
      </x:c>
    </x:row>
    <x:row r="775">
      <x:c r="A775" s="35" t="str">
        <x:v>HOMEZ</x:v>
      </x:c>
      <x:c r="B775" s="35" t="str">
        <x:v>Other nuclear/regulatory</x:v>
      </x:c>
      <x:c r="C775" s="31" t="n">
        <x:v>6</x:v>
      </x:c>
      <x:c r="D775" s="31" t="n">
        <x:v>3</x:v>
      </x:c>
      <x:c r="E775" s="31" t="n">
        <x:v>3</x:v>
      </x:c>
      <x:c r="F775" s="31" t="n">
        <x:v>6</x:v>
      </x:c>
      <x:c r="G775" s="32" t="n">
        <x:v>1</x:v>
      </x:c>
      <x:c r="H775" s="31" t="n">
        <x:v>315</x:v>
      </x:c>
      <x:c r="I775" s="31" t="n">
        <x:v>74</x:v>
      </x:c>
      <x:c r="J775" s="33" t="n">
        <x:v>4.256756756756757</x:v>
      </x:c>
      <x:c r="K775" s="33" t="n">
        <x:v>4.29067</x:v>
      </x:c>
      <x:c r="L775" s="33" t="n">
        <x:v>4.09689</x:v>
      </x:c>
      <x:c r="M775" s="34" t="n">
        <x:v>20.5</x:v>
      </x:c>
      <x:c r="N775" s="36" t="n">
        <x:v>44849</x:v>
      </x:c>
      <x:c r="O775" s="37" t="n">
        <x:v>7474.833333333333</x:v>
      </x:c>
      <x:c r="P775" s="37" t="n">
        <x:v>1885</x:v>
      </x:c>
      <x:c r="Q775" s="33" t="n">
        <x:f>H775/C775</x:f>
        <x:v>52.5</x:v>
      </x:c>
      <x:c r="R775" s="33" t="n">
        <x:f>I775/C775</x:f>
        <x:v>12.333333333333334</x:v>
      </x:c>
      <x:c r="S775" s="33" t="n">
        <x:f>IF(N775=0,0,H775/N775*1000)</x:f>
        <x:v>7.023567972530045</x:v>
      </x:c>
    </x:row>
    <x:row r="776">
      <x:c r="A776" s="35" t="str">
        <x:v>ELF1</x:v>
      </x:c>
      <x:c r="B776" s="35" t="str">
        <x:v>Other nuclear/regulatory</x:v>
      </x:c>
      <x:c r="C776" s="31" t="n">
        <x:v>29</x:v>
      </x:c>
      <x:c r="D776" s="31" t="n">
        <x:v>7</x:v>
      </x:c>
      <x:c r="E776" s="31" t="n">
        <x:v>14</x:v>
      </x:c>
      <x:c r="F776" s="31" t="n">
        <x:v>27</x:v>
      </x:c>
      <x:c r="G776" s="32" t="n">
        <x:v>0.9310344827586207</x:v>
      </x:c>
      <x:c r="H776" s="31" t="n">
        <x:v>3454</x:v>
      </x:c>
      <x:c r="I776" s="31" t="n">
        <x:v>812</x:v>
      </x:c>
      <x:c r="J776" s="33" t="n">
        <x:v>4.253694581280788</x:v>
      </x:c>
      <x:c r="K776" s="33" t="n">
        <x:v>3.88889</x:v>
      </x:c>
      <x:c r="L776" s="33" t="n">
        <x:v>4.427672413793103</x:v>
      </x:c>
      <x:c r="M776" s="34" t="n">
        <x:v>124</x:v>
      </x:c>
      <x:c r="N776" s="36" t="n">
        <x:v>440828</x:v>
      </x:c>
      <x:c r="O776" s="37" t="n">
        <x:v>15200.965517241379</x:v>
      </x:c>
      <x:c r="P776" s="37" t="n">
        <x:v>14903</x:v>
      </x:c>
      <x:c r="Q776" s="33" t="n">
        <x:f>H776/C776</x:f>
        <x:v>119.10344827586206</x:v>
      </x:c>
      <x:c r="R776" s="33" t="n">
        <x:f>I776/C776</x:f>
        <x:v>28</x:v>
      </x:c>
      <x:c r="S776" s="33" t="n">
        <x:f>IF(N776=0,0,H776/N776*1000)</x:f>
        <x:v>7.83525547379023</x:v>
      </x:c>
    </x:row>
    <x:row r="777">
      <x:c r="A777" s="35" t="str">
        <x:v>KAT8</x:v>
      </x:c>
      <x:c r="B777" s="35" t="str">
        <x:v>Chromatin modification</x:v>
      </x:c>
      <x:c r="C777" s="31" t="n">
        <x:v>10</x:v>
      </x:c>
      <x:c r="D777" s="31" t="n">
        <x:v>4</x:v>
      </x:c>
      <x:c r="E777" s="31" t="n">
        <x:v>6</x:v>
      </x:c>
      <x:c r="F777" s="31" t="n">
        <x:v>9</x:v>
      </x:c>
      <x:c r="G777" s="32" t="n">
        <x:v>0.9</x:v>
      </x:c>
      <x:c r="H777" s="31" t="n">
        <x:v>457</x:v>
      </x:c>
      <x:c r="I777" s="31" t="n">
        <x:v>108</x:v>
      </x:c>
      <x:c r="J777" s="33" t="n">
        <x:v>4.231481481481482</x:v>
      </x:c>
      <x:c r="K777" s="33" t="n">
        <x:v>4.03182</x:v>
      </x:c>
      <x:c r="L777" s="33" t="n">
        <x:v>5.156464</x:v>
      </x:c>
      <x:c r="M777" s="34" t="n">
        <x:v>7</x:v>
      </x:c>
      <x:c r="N777" s="36" t="n">
        <x:v>58725</x:v>
      </x:c>
      <x:c r="O777" s="37" t="n">
        <x:v>5872.5</x:v>
      </x:c>
      <x:c r="P777" s="37" t="n">
        <x:v>989.5</x:v>
      </x:c>
      <x:c r="Q777" s="33" t="n">
        <x:f>H777/C777</x:f>
        <x:v>45.7</x:v>
      </x:c>
      <x:c r="R777" s="33" t="n">
        <x:f>I777/C777</x:f>
        <x:v>10.8</x:v>
      </x:c>
      <x:c r="S777" s="33" t="n">
        <x:f>IF(N777=0,0,H777/N777*1000)</x:f>
        <x:v>7.78203490847169</x:v>
      </x:c>
    </x:row>
    <x:row r="778">
      <x:c r="A778" s="35" t="str">
        <x:v>MNT</x:v>
      </x:c>
      <x:c r="B778" s="35" t="str">
        <x:v>Other nuclear/regulatory</x:v>
      </x:c>
      <x:c r="C778" s="31" t="n">
        <x:v>18</x:v>
      </x:c>
      <x:c r="D778" s="31" t="n">
        <x:v>4</x:v>
      </x:c>
      <x:c r="E778" s="31" t="n">
        <x:v>4</x:v>
      </x:c>
      <x:c r="F778" s="31" t="n">
        <x:v>18</x:v>
      </x:c>
      <x:c r="G778" s="32" t="n">
        <x:v>1</x:v>
      </x:c>
      <x:c r="H778" s="31" t="n">
        <x:v>2154</x:v>
      </x:c>
      <x:c r="I778" s="31" t="n">
        <x:v>510</x:v>
      </x:c>
      <x:c r="J778" s="33" t="n">
        <x:v>4.223529411764706</x:v>
      </x:c>
      <x:c r="K778" s="33" t="n">
        <x:v>3.990215</x:v>
      </x:c>
      <x:c r="L778" s="33" t="n">
        <x:v>4.21338</x:v>
      </x:c>
      <x:c r="M778" s="34" t="n">
        <x:v>131</x:v>
      </x:c>
      <x:c r="N778" s="36" t="n">
        <x:v>226994</x:v>
      </x:c>
      <x:c r="O778" s="37" t="n">
        <x:v>12610.777777777777</x:v>
      </x:c>
      <x:c r="P778" s="37" t="n">
        <x:v>14398.5</x:v>
      </x:c>
      <x:c r="Q778" s="33" t="n">
        <x:f>H778/C778</x:f>
        <x:v>119.66666666666667</x:v>
      </x:c>
      <x:c r="R778" s="33" t="n">
        <x:f>I778/C778</x:f>
        <x:v>28.333333333333332</x:v>
      </x:c>
      <x:c r="S778" s="33" t="n">
        <x:f>IF(N778=0,0,H778/N778*1000)</x:f>
        <x:v>9.489237600993858</x:v>
      </x:c>
    </x:row>
    <x:row r="779">
      <x:c r="A779" s="35" t="str">
        <x:v>STAT2</x:v>
      </x:c>
      <x:c r="B779" s="35" t="str">
        <x:v>Sequence-specific TF</x:v>
      </x:c>
      <x:c r="C779" s="31" t="n">
        <x:v>94</x:v>
      </x:c>
      <x:c r="D779" s="31" t="n">
        <x:v>6</x:v>
      </x:c>
      <x:c r="E779" s="31" t="n">
        <x:v>9</x:v>
      </x:c>
      <x:c r="F779" s="31" t="n">
        <x:v>70</x:v>
      </x:c>
      <x:c r="G779" s="32" t="n">
        <x:v>0.7446808510638298</x:v>
      </x:c>
      <x:c r="H779" s="31" t="n">
        <x:v>3466</x:v>
      </x:c>
      <x:c r="I779" s="31" t="n">
        <x:v>821</x:v>
      </x:c>
      <x:c r="J779" s="33" t="n">
        <x:v>4.221680876979294</x:v>
      </x:c>
      <x:c r="K779" s="33" t="n">
        <x:v>3.27489</x:v>
      </x:c>
      <x:c r="L779" s="33" t="n">
        <x:v>24.7239170212766</x:v>
      </x:c>
      <x:c r="M779" s="34" t="n">
        <x:v>4.5</x:v>
      </x:c>
      <x:c r="N779" s="36" t="n">
        <x:v>440475</x:v>
      </x:c>
      <x:c r="O779" s="37" t="n">
        <x:v>4685.904255319149</x:v>
      </x:c>
      <x:c r="P779" s="37" t="n">
        <x:v>707</x:v>
      </x:c>
      <x:c r="Q779" s="33" t="n">
        <x:f>H779/C779</x:f>
        <x:v>36.87234042553192</x:v>
      </x:c>
      <x:c r="R779" s="33" t="n">
        <x:f>I779/C779</x:f>
        <x:v>8.73404255319149</x:v>
      </x:c>
      <x:c r="S779" s="33" t="n">
        <x:f>IF(N779=0,0,H779/N779*1000)</x:f>
        <x:v>7.8687780237243885</x:v>
      </x:c>
    </x:row>
    <x:row r="780">
      <x:c r="A780" s="35" t="str">
        <x:v>BACH1</x:v>
      </x:c>
      <x:c r="B780" s="35" t="str">
        <x:v>Other nuclear/regulatory</x:v>
      </x:c>
      <x:c r="C780" s="31" t="n">
        <x:v>19</x:v>
      </x:c>
      <x:c r="D780" s="31" t="n">
        <x:v>7</x:v>
      </x:c>
      <x:c r="E780" s="31" t="n">
        <x:v>11</x:v>
      </x:c>
      <x:c r="F780" s="31" t="n">
        <x:v>15</x:v>
      </x:c>
      <x:c r="G780" s="32" t="n">
        <x:v>0.7894736842105263</x:v>
      </x:c>
      <x:c r="H780" s="31" t="n">
        <x:v>645</x:v>
      </x:c>
      <x:c r="I780" s="31" t="n">
        <x:v>153</x:v>
      </x:c>
      <x:c r="J780" s="33" t="n">
        <x:v>4.215686274509804</x:v>
      </x:c>
      <x:c r="K780" s="33" t="n">
        <x:v>3.63636</x:v>
      </x:c>
      <x:c r="L780" s="33" t="n">
        <x:v>4.514902263157895</x:v>
      </x:c>
      <x:c r="M780" s="34" t="n">
        <x:v>25</x:v>
      </x:c>
      <x:c r="N780" s="36" t="n">
        <x:v>83549</x:v>
      </x:c>
      <x:c r="O780" s="37" t="n">
        <x:v>4397.315789473684</x:v>
      </x:c>
      <x:c r="P780" s="37" t="n">
        <x:v>2018</x:v>
      </x:c>
      <x:c r="Q780" s="33" t="n">
        <x:f>H780/C780</x:f>
        <x:v>33.94736842105263</x:v>
      </x:c>
      <x:c r="R780" s="33" t="n">
        <x:f>I780/C780</x:f>
        <x:v>8.052631578947368</x:v>
      </x:c>
      <x:c r="S780" s="33" t="n">
        <x:f>IF(N780=0,0,H780/N780*1000)</x:f>
        <x:v>7.7200205867215645</x:v>
      </x:c>
    </x:row>
    <x:row r="781">
      <x:c r="A781" s="35" t="str">
        <x:v>IKZF5</x:v>
      </x:c>
      <x:c r="B781" s="35" t="str">
        <x:v>Other nuclear/regulatory</x:v>
      </x:c>
      <x:c r="C781" s="31" t="n">
        <x:v>3</x:v>
      </x:c>
      <x:c r="D781" s="31" t="n">
        <x:v>2</x:v>
      </x:c>
      <x:c r="E781" s="31" t="n">
        <x:v>2</x:v>
      </x:c>
      <x:c r="F781" s="31" t="n">
        <x:v>2</x:v>
      </x:c>
      <x:c r="G781" s="32" t="n">
        <x:v>0.6666666666666666</x:v>
      </x:c>
      <x:c r="H781" s="31" t="n">
        <x:v>299</x:v>
      </x:c>
      <x:c r="I781" s="31" t="n">
        <x:v>71</x:v>
      </x:c>
      <x:c r="J781" s="33" t="n">
        <x:v>4.211267605633803</x:v>
      </x:c>
      <x:c r="K781" s="33" t="n">
        <x:v>4.1875</x:v>
      </x:c>
      <x:c r="L781" s="33" t="n">
        <x:v>3.149456666666667</x:v>
      </x:c>
      <x:c r="M781" s="34" t="n">
        <x:v>98</x:v>
      </x:c>
      <x:c r="N781" s="36" t="n">
        <x:v>40422</x:v>
      </x:c>
      <x:c r="O781" s="37" t="n">
        <x:v>13474</x:v>
      </x:c>
      <x:c r="P781" s="37" t="n">
        <x:v>12081</x:v>
      </x:c>
      <x:c r="Q781" s="33" t="n">
        <x:f>H781/C781</x:f>
        <x:v>99.66666666666667</x:v>
      </x:c>
      <x:c r="R781" s="33" t="n">
        <x:f>I781/C781</x:f>
        <x:v>23.666666666666668</x:v>
      </x:c>
      <x:c r="S781" s="33" t="n">
        <x:f>IF(N781=0,0,H781/N781*1000)</x:f>
        <x:v>7.396962050368611</x:v>
      </x:c>
    </x:row>
    <x:row r="782">
      <x:c r="A782" s="35" t="str">
        <x:v>ZNF48</x:v>
      </x:c>
      <x:c r="B782" s="35" t="str">
        <x:v>Sequence-specific TF</x:v>
      </x:c>
      <x:c r="C782" s="31" t="n">
        <x:v>4</x:v>
      </x:c>
      <x:c r="D782" s="31" t="n">
        <x:v>2</x:v>
      </x:c>
      <x:c r="E782" s="31" t="n">
        <x:v>2</x:v>
      </x:c>
      <x:c r="F782" s="31" t="n">
        <x:v>4</x:v>
      </x:c>
      <x:c r="G782" s="32" t="n">
        <x:v>1</x:v>
      </x:c>
      <x:c r="H782" s="31" t="n">
        <x:v>433</x:v>
      </x:c>
      <x:c r="I782" s="31" t="n">
        <x:v>103</x:v>
      </x:c>
      <x:c r="J782" s="33" t="n">
        <x:v>4.203883495145631</x:v>
      </x:c>
      <x:c r="K782" s="33" t="n">
        <x:v>5.342105</x:v>
      </x:c>
      <x:c r="L782" s="33" t="n">
        <x:v>5.23836</x:v>
      </x:c>
      <x:c r="M782" s="34" t="n">
        <x:v>54</x:v>
      </x:c>
      <x:c r="N782" s="36" t="n">
        <x:v>49658</x:v>
      </x:c>
      <x:c r="O782" s="37" t="n">
        <x:v>12414.5</x:v>
      </x:c>
      <x:c r="P782" s="37" t="n">
        <x:v>6689.5</x:v>
      </x:c>
      <x:c r="Q782" s="33" t="n">
        <x:f>H782/C782</x:f>
        <x:v>108.25</x:v>
      </x:c>
      <x:c r="R782" s="33" t="n">
        <x:f>I782/C782</x:f>
        <x:v>25.75</x:v>
      </x:c>
      <x:c r="S782" s="33" t="n">
        <x:f>IF(N782=0,0,H782/N782*1000)</x:f>
        <x:v>8.719642353699303</x:v>
      </x:c>
    </x:row>
    <x:row r="783">
      <x:c r="A783" s="35" t="str">
        <x:v>GRHL1</x:v>
      </x:c>
      <x:c r="B783" s="35" t="str">
        <x:v>Other nuclear/regulatory</x:v>
      </x:c>
      <x:c r="C783" s="31" t="n">
        <x:v>3</x:v>
      </x:c>
      <x:c r="D783" s="31" t="n">
        <x:v>2</x:v>
      </x:c>
      <x:c r="E783" s="31" t="n">
        <x:v>2</x:v>
      </x:c>
      <x:c r="F783" s="31" t="n">
        <x:v>3</x:v>
      </x:c>
      <x:c r="G783" s="32" t="n">
        <x:v>1</x:v>
      </x:c>
      <x:c r="H783" s="31" t="n">
        <x:v>105</x:v>
      </x:c>
      <x:c r="I783" s="31" t="n">
        <x:v>25</x:v>
      </x:c>
      <x:c r="J783" s="33" t="n">
        <x:v>4.2</x:v>
      </x:c>
      <x:c r="K783" s="33" t="n">
        <x:v>2.6</x:v>
      </x:c>
      <x:c r="L783" s="33" t="n">
        <x:v>7.24762</x:v>
      </x:c>
      <x:c r="M783" s="34" t="n">
        <x:v>39</x:v>
      </x:c>
      <x:c r="N783" s="36" t="n">
        <x:v>12886</x:v>
      </x:c>
      <x:c r="O783" s="37" t="n">
        <x:v>4295.333333333333</x:v>
      </x:c>
      <x:c r="P783" s="37" t="n">
        <x:v>3831</x:v>
      </x:c>
      <x:c r="Q783" s="33" t="n">
        <x:f>H783/C783</x:f>
        <x:v>35</x:v>
      </x:c>
      <x:c r="R783" s="33" t="n">
        <x:f>I783/C783</x:f>
        <x:v>8.333333333333334</x:v>
      </x:c>
      <x:c r="S783" s="33" t="n">
        <x:f>IF(N783=0,0,H783/N783*1000)</x:f>
        <x:v>8.148378084743133</x:v>
      </x:c>
    </x:row>
    <x:row r="784">
      <x:c r="A784" s="35" t="str">
        <x:v>ZNF281</x:v>
      </x:c>
      <x:c r="B784" s="35" t="str">
        <x:v>Sequence-specific TF</x:v>
      </x:c>
      <x:c r="C784" s="31" t="n">
        <x:v>6</x:v>
      </x:c>
      <x:c r="D784" s="31" t="n">
        <x:v>3</x:v>
      </x:c>
      <x:c r="E784" s="31" t="n">
        <x:v>3</x:v>
      </x:c>
      <x:c r="F784" s="31" t="n">
        <x:v>5</x:v>
      </x:c>
      <x:c r="G784" s="32" t="n">
        <x:v>0.8333333333333334</x:v>
      </x:c>
      <x:c r="H784" s="31" t="n">
        <x:v>872</x:v>
      </x:c>
      <x:c r="I784" s="31" t="n">
        <x:v>208</x:v>
      </x:c>
      <x:c r="J784" s="33" t="n">
        <x:v>4.1923076923076925</x:v>
      </x:c>
      <x:c r="K784" s="33" t="n">
        <x:v>4.094905</x:v>
      </x:c>
      <x:c r="L784" s="33" t="n">
        <x:v>3.9481916666666663</x:v>
      </x:c>
      <x:c r="M784" s="34" t="n">
        <x:v>188.5</x:v>
      </x:c>
      <x:c r="N784" s="36" t="n">
        <x:v>121220</x:v>
      </x:c>
      <x:c r="O784" s="37" t="n">
        <x:v>20203.333333333332</x:v>
      </x:c>
      <x:c r="P784" s="37" t="n">
        <x:v>23019.5</x:v>
      </x:c>
      <x:c r="Q784" s="33" t="n">
        <x:f>H784/C784</x:f>
        <x:v>145.33333333333334</x:v>
      </x:c>
      <x:c r="R784" s="33" t="n">
        <x:f>I784/C784</x:f>
        <x:v>34.666666666666664</x:v>
      </x:c>
      <x:c r="S784" s="33" t="n">
        <x:f>IF(N784=0,0,H784/N784*1000)</x:f>
        <x:v>7.193532420392675</x:v>
      </x:c>
    </x:row>
    <x:row r="785">
      <x:c r="A785" s="35" t="str">
        <x:v>NR5A2</x:v>
      </x:c>
      <x:c r="B785" s="35" t="str">
        <x:v>Sequence-specific TF</x:v>
      </x:c>
      <x:c r="C785" s="31" t="n">
        <x:v>6</x:v>
      </x:c>
      <x:c r="D785" s="31" t="n">
        <x:v>4</x:v>
      </x:c>
      <x:c r="E785" s="31" t="n">
        <x:v>5</x:v>
      </x:c>
      <x:c r="F785" s="31" t="n">
        <x:v>5</x:v>
      </x:c>
      <x:c r="G785" s="32" t="n">
        <x:v>0.8333333333333334</x:v>
      </x:c>
      <x:c r="H785" s="31" t="n">
        <x:v>176</x:v>
      </x:c>
      <x:c r="I785" s="31" t="n">
        <x:v>42</x:v>
      </x:c>
      <x:c r="J785" s="33" t="n">
        <x:v>4.190476190476191</x:v>
      </x:c>
      <x:c r="K785" s="33" t="n">
        <x:v>4.34375</x:v>
      </x:c>
      <x:c r="L785" s="33" t="n">
        <x:v>5.459033333333333</x:v>
      </x:c>
      <x:c r="M785" s="34" t="n">
        <x:v>21.5</x:v>
      </x:c>
      <x:c r="N785" s="36" t="n">
        <x:v>20013</x:v>
      </x:c>
      <x:c r="O785" s="37" t="n">
        <x:v>3335.5</x:v>
      </x:c>
      <x:c r="P785" s="37" t="n">
        <x:v>1088.5</x:v>
      </x:c>
      <x:c r="Q785" s="33" t="n">
        <x:f>H785/C785</x:f>
        <x:v>29.333333333333332</x:v>
      </x:c>
      <x:c r="R785" s="33" t="n">
        <x:f>I785/C785</x:f>
        <x:v>7</x:v>
      </x:c>
      <x:c r="S785" s="33" t="n">
        <x:f>IF(N785=0,0,H785/N785*1000)</x:f>
        <x:v>8.79428371558487</x:v>
      </x:c>
    </x:row>
    <x:row r="786">
      <x:c r="A786" s="35" t="str">
        <x:v>SMARCA2</x:v>
      </x:c>
      <x:c r="B786" s="35" t="str">
        <x:v>Chromatin remodeling</x:v>
      </x:c>
      <x:c r="C786" s="31" t="n">
        <x:v>29</x:v>
      </x:c>
      <x:c r="D786" s="31" t="n">
        <x:v>7</x:v>
      </x:c>
      <x:c r="E786" s="31" t="n">
        <x:v>11</x:v>
      </x:c>
      <x:c r="F786" s="31" t="n">
        <x:v>25</x:v>
      </x:c>
      <x:c r="G786" s="32" t="n">
        <x:v>0.8620689655172413</x:v>
      </x:c>
      <x:c r="H786" s="31" t="n">
        <x:v>2207</x:v>
      </x:c>
      <x:c r="I786" s="31" t="n">
        <x:v>527</x:v>
      </x:c>
      <x:c r="J786" s="33" t="n">
        <x:v>4.1878557874762805</x:v>
      </x:c>
      <x:c r="K786" s="33" t="n">
        <x:v>3.75</x:v>
      </x:c>
      <x:c r="L786" s="33" t="n">
        <x:v>73.6387651724138</x:v>
      </x:c>
      <x:c r="M786" s="34" t="n">
        <x:v>41</x:v>
      </x:c>
      <x:c r="N786" s="36" t="n">
        <x:v>293924</x:v>
      </x:c>
      <x:c r="O786" s="37" t="n">
        <x:v>10135.310344827587</x:v>
      </x:c>
      <x:c r="P786" s="37" t="n">
        <x:v>3522</x:v>
      </x:c>
      <x:c r="Q786" s="33" t="n">
        <x:f>H786/C786</x:f>
        <x:v>76.10344827586206</x:v>
      </x:c>
      <x:c r="R786" s="33" t="n">
        <x:f>I786/C786</x:f>
        <x:v>18.17241379310345</x:v>
      </x:c>
      <x:c r="S786" s="33" t="n">
        <x:f>IF(N786=0,0,H786/N786*1000)</x:f>
        <x:v>7.508743756889536</x:v>
      </x:c>
    </x:row>
    <x:row r="787">
      <x:c r="A787" s="35" t="str">
        <x:v>ID3</x:v>
      </x:c>
      <x:c r="B787" s="35" t="str">
        <x:v>Other nuclear/regulatory</x:v>
      </x:c>
      <x:c r="C787" s="31" t="n">
        <x:v>6</x:v>
      </x:c>
      <x:c r="D787" s="31" t="n">
        <x:v>2</x:v>
      </x:c>
      <x:c r="E787" s="31" t="n">
        <x:v>3</x:v>
      </x:c>
      <x:c r="F787" s="31" t="n">
        <x:v>6</x:v>
      </x:c>
      <x:c r="G787" s="32" t="n">
        <x:v>1</x:v>
      </x:c>
      <x:c r="H787" s="31" t="n">
        <x:v>226</x:v>
      </x:c>
      <x:c r="I787" s="31" t="n">
        <x:v>54</x:v>
      </x:c>
      <x:c r="J787" s="33" t="n">
        <x:v>4.185185185185185</x:v>
      </x:c>
      <x:c r="K787" s="33" t="n">
        <x:v>3.75</x:v>
      </x:c>
      <x:c r="L787" s="33" t="n">
        <x:v>3.7513883333333333</x:v>
      </x:c>
      <x:c r="M787" s="34" t="n">
        <x:v>13.5</x:v>
      </x:c>
      <x:c r="N787" s="36" t="n">
        <x:v>22899</x:v>
      </x:c>
      <x:c r="O787" s="37" t="n">
        <x:v>3816.5</x:v>
      </x:c>
      <x:c r="P787" s="37" t="n">
        <x:v>2090</x:v>
      </x:c>
      <x:c r="Q787" s="33" t="n">
        <x:f>H787/C787</x:f>
        <x:v>37.666666666666664</x:v>
      </x:c>
      <x:c r="R787" s="33" t="n">
        <x:f>I787/C787</x:f>
        <x:v>9</x:v>
      </x:c>
      <x:c r="S787" s="33" t="n">
        <x:f>IF(N787=0,0,H787/N787*1000)</x:f>
        <x:v>9.86942661251583</x:v>
      </x:c>
    </x:row>
    <x:row r="788">
      <x:c r="A788" s="35" t="str">
        <x:v>NR2C1</x:v>
      </x:c>
      <x:c r="B788" s="35" t="str">
        <x:v>Sequence-specific TF</x:v>
      </x:c>
      <x:c r="C788" s="31" t="n">
        <x:v>6</x:v>
      </x:c>
      <x:c r="D788" s="31" t="n">
        <x:v>1</x:v>
      </x:c>
      <x:c r="E788" s="31" t="n">
        <x:v>2</x:v>
      </x:c>
      <x:c r="F788" s="31" t="n">
        <x:v>6</x:v>
      </x:c>
      <x:c r="G788" s="32" t="n">
        <x:v>1</x:v>
      </x:c>
      <x:c r="H788" s="31" t="n">
        <x:v>485</x:v>
      </x:c>
      <x:c r="I788" s="31" t="n">
        <x:v>116</x:v>
      </x:c>
      <x:c r="J788" s="33" t="n">
        <x:v>4.181034482758621</x:v>
      </x:c>
      <x:c r="K788" s="33" t="n">
        <x:v>4.274475</x:v>
      </x:c>
      <x:c r="L788" s="33" t="n">
        <x:v>4.21532</x:v>
      </x:c>
      <x:c r="M788" s="34" t="n">
        <x:v>77</x:v>
      </x:c>
      <x:c r="N788" s="36" t="n">
        <x:v>56595</x:v>
      </x:c>
      <x:c r="O788" s="37" t="n">
        <x:v>9432.5</x:v>
      </x:c>
      <x:c r="P788" s="37" t="n">
        <x:v>9063.5</x:v>
      </x:c>
      <x:c r="Q788" s="33" t="n">
        <x:f>H788/C788</x:f>
        <x:v>80.83333333333333</x:v>
      </x:c>
      <x:c r="R788" s="33" t="n">
        <x:f>I788/C788</x:f>
        <x:v>19.333333333333332</x:v>
      </x:c>
      <x:c r="S788" s="33" t="n">
        <x:f>IF(N788=0,0,H788/N788*1000)</x:f>
        <x:v>8.56966163088612</x:v>
      </x:c>
    </x:row>
    <x:row r="789">
      <x:c r="A789" s="35" t="str">
        <x:v>TLE3</x:v>
      </x:c>
      <x:c r="B789" s="35" t="str">
        <x:v>Other nuclear/regulatory</x:v>
      </x:c>
      <x:c r="C789" s="31" t="n">
        <x:v>36</x:v>
      </x:c>
      <x:c r="D789" s="31" t="n">
        <x:v>3</x:v>
      </x:c>
      <x:c r="E789" s="31" t="n">
        <x:v>9</x:v>
      </x:c>
      <x:c r="F789" s="31" t="n">
        <x:v>36</x:v>
      </x:c>
      <x:c r="G789" s="32" t="n">
        <x:v>1</x:v>
      </x:c>
      <x:c r="H789" s="31" t="n">
        <x:v>3523</x:v>
      </x:c>
      <x:c r="I789" s="31" t="n">
        <x:v>844</x:v>
      </x:c>
      <x:c r="J789" s="33" t="n">
        <x:v>4.174170616113744</x:v>
      </x:c>
      <x:c r="K789" s="33" t="n">
        <x:v>5.430555</x:v>
      </x:c>
      <x:c r="L789" s="33" t="n">
        <x:v>34.07163</x:v>
      </x:c>
      <x:c r="M789" s="34" t="n">
        <x:v>41.5</x:v>
      </x:c>
      <x:c r="N789" s="36" t="n">
        <x:v>445230</x:v>
      </x:c>
      <x:c r="O789" s="37" t="n">
        <x:v>12367.5</x:v>
      </x:c>
      <x:c r="P789" s="37" t="n">
        <x:v>3870</x:v>
      </x:c>
      <x:c r="Q789" s="33" t="n">
        <x:f>H789/C789</x:f>
        <x:v>97.86111111111111</x:v>
      </x:c>
      <x:c r="R789" s="33" t="n">
        <x:f>I789/C789</x:f>
        <x:v>23.444444444444443</x:v>
      </x:c>
      <x:c r="S789" s="33" t="n">
        <x:f>IF(N789=0,0,H789/N789*1000)</x:f>
        <x:v>7.91276418929542</x:v>
      </x:c>
    </x:row>
    <x:row r="790">
      <x:c r="A790" s="35" t="str">
        <x:v>NBN</x:v>
      </x:c>
      <x:c r="B790" s="35" t="str">
        <x:v>DNA replication/repair</x:v>
      </x:c>
      <x:c r="C790" s="31" t="n">
        <x:v>8</x:v>
      </x:c>
      <x:c r="D790" s="31" t="n">
        <x:v>3</x:v>
      </x:c>
      <x:c r="E790" s="31" t="n">
        <x:v>4</x:v>
      </x:c>
      <x:c r="F790" s="31" t="n">
        <x:v>8</x:v>
      </x:c>
      <x:c r="G790" s="32" t="n">
        <x:v>1</x:v>
      </x:c>
      <x:c r="H790" s="31" t="n">
        <x:v>580</x:v>
      </x:c>
      <x:c r="I790" s="31" t="n">
        <x:v>139</x:v>
      </x:c>
      <x:c r="J790" s="33" t="n">
        <x:v>4.172661870503597</x:v>
      </x:c>
      <x:c r="K790" s="33" t="n">
        <x:v>4.1525099999999995</x:v>
      </x:c>
      <x:c r="L790" s="33" t="n">
        <x:v>4.17395625</x:v>
      </x:c>
      <x:c r="M790" s="34" t="n">
        <x:v>56.5</x:v>
      </x:c>
      <x:c r="N790" s="36" t="n">
        <x:v>62527</x:v>
      </x:c>
      <x:c r="O790" s="37" t="n">
        <x:v>7815.875</x:v>
      </x:c>
      <x:c r="P790" s="37" t="n">
        <x:v>5712</x:v>
      </x:c>
      <x:c r="Q790" s="33" t="n">
        <x:f>H790/C790</x:f>
        <x:v>72.5</x:v>
      </x:c>
      <x:c r="R790" s="33" t="n">
        <x:f>I790/C790</x:f>
        <x:v>17.375</x:v>
      </x:c>
      <x:c r="S790" s="33" t="n">
        <x:f>IF(N790=0,0,H790/N790*1000)</x:f>
        <x:v>9.275992771122874</x:v>
      </x:c>
    </x:row>
    <x:row r="791">
      <x:c r="A791" s="35" t="str">
        <x:v>ARNTL</x:v>
      </x:c>
      <x:c r="B791" s="35" t="str">
        <x:v>Other nuclear/regulatory</x:v>
      </x:c>
      <x:c r="C791" s="31" t="n">
        <x:v>63</x:v>
      </x:c>
      <x:c r="D791" s="31" t="n">
        <x:v>8</x:v>
      </x:c>
      <x:c r="E791" s="31" t="n">
        <x:v>12</x:v>
      </x:c>
      <x:c r="F791" s="31" t="n">
        <x:v>57</x:v>
      </x:c>
      <x:c r="G791" s="32" t="n">
        <x:v>0.9047619047619048</x:v>
      </x:c>
      <x:c r="H791" s="31" t="n">
        <x:v>4518</x:v>
      </x:c>
      <x:c r="I791" s="31" t="n">
        <x:v>1083</x:v>
      </x:c>
      <x:c r="J791" s="33" t="n">
        <x:v>4.17174515235457</x:v>
      </x:c>
      <x:c r="K791" s="33" t="n">
        <x:v>5.42857</x:v>
      </x:c>
      <x:c r="L791" s="33" t="n">
        <x:v>5.15467253968254</x:v>
      </x:c>
      <x:c r="M791" s="34" t="n">
        <x:v>46</x:v>
      </x:c>
      <x:c r="N791" s="36" t="n">
        <x:v>493595</x:v>
      </x:c>
      <x:c r="O791" s="37" t="n">
        <x:v>7834.841269841269</x:v>
      </x:c>
      <x:c r="P791" s="37" t="n">
        <x:v>4489</x:v>
      </x:c>
      <x:c r="Q791" s="33" t="n">
        <x:f>H791/C791</x:f>
        <x:v>71.71428571428571</x:v>
      </x:c>
      <x:c r="R791" s="33" t="n">
        <x:f>I791/C791</x:f>
        <x:v>17.19047619047619</x:v>
      </x:c>
      <x:c r="S791" s="33" t="n">
        <x:f>IF(N791=0,0,H791/N791*1000)</x:f>
        <x:v>9.153253173148025</x:v>
      </x:c>
    </x:row>
    <x:row r="792">
      <x:c r="A792" s="35" t="str">
        <x:v>E4F1</x:v>
      </x:c>
      <x:c r="B792" s="35" t="str">
        <x:v>Other nuclear/regulatory</x:v>
      </x:c>
      <x:c r="C792" s="31" t="n">
        <x:v>12</x:v>
      </x:c>
      <x:c r="D792" s="31" t="n">
        <x:v>2</x:v>
      </x:c>
      <x:c r="E792" s="31" t="n">
        <x:v>4</x:v>
      </x:c>
      <x:c r="F792" s="31" t="n">
        <x:v>12</x:v>
      </x:c>
      <x:c r="G792" s="32" t="n">
        <x:v>1</x:v>
      </x:c>
      <x:c r="H792" s="31" t="n">
        <x:v>538</x:v>
      </x:c>
      <x:c r="I792" s="31" t="n">
        <x:v>129</x:v>
      </x:c>
      <x:c r="J792" s="33" t="n">
        <x:v>4.170542635658915</x:v>
      </x:c>
      <x:c r="K792" s="33" t="n">
        <x:v>4.4375</x:v>
      </x:c>
      <x:c r="L792" s="33" t="n">
        <x:v>4.393726666666667</x:v>
      </x:c>
      <x:c r="M792" s="34" t="n">
        <x:v>14.5</x:v>
      </x:c>
      <x:c r="N792" s="36" t="n">
        <x:v>61538</x:v>
      </x:c>
      <x:c r="O792" s="37" t="n">
        <x:v>5128.166666666667</x:v>
      </x:c>
      <x:c r="P792" s="37" t="n">
        <x:v>2160.5</x:v>
      </x:c>
      <x:c r="Q792" s="33" t="n">
        <x:f>H792/C792</x:f>
        <x:v>44.833333333333336</x:v>
      </x:c>
      <x:c r="R792" s="33" t="n">
        <x:f>I792/C792</x:f>
        <x:v>10.75</x:v>
      </x:c>
      <x:c r="S792" s="33" t="n">
        <x:f>IF(N792=0,0,H792/N792*1000)</x:f>
        <x:v>8.74256556924177</x:v>
      </x:c>
    </x:row>
    <x:row r="793">
      <x:c r="A793" s="35" t="str">
        <x:v>SMARCA4</x:v>
      </x:c>
      <x:c r="B793" s="35" t="str">
        <x:v>Chromatin remodeling</x:v>
      </x:c>
      <x:c r="C793" s="31" t="n">
        <x:v>340</x:v>
      </x:c>
      <x:c r="D793" s="31" t="n">
        <x:v>16</x:v>
      </x:c>
      <x:c r="E793" s="31" t="n">
        <x:v>73</x:v>
      </x:c>
      <x:c r="F793" s="31" t="n">
        <x:v>318</x:v>
      </x:c>
      <x:c r="G793" s="32" t="n">
        <x:v>0.9352941176470588</x:v>
      </x:c>
      <x:c r="H793" s="31" t="n">
        <x:v>44917</x:v>
      </x:c>
      <x:c r="I793" s="31" t="n">
        <x:v>10771</x:v>
      </x:c>
      <x:c r="J793" s="33" t="n">
        <x:v>4.1701791848482035</x:v>
      </x:c>
      <x:c r="K793" s="33" t="n">
        <x:v>3.85793</x:v>
      </x:c>
      <x:c r="L793" s="33" t="n">
        <x:v>25.97058205882353</x:v>
      </x:c>
      <x:c r="M793" s="34" t="n">
        <x:v>58</x:v>
      </x:c>
      <x:c r="N793" s="36" t="n">
        <x:v>5187609</x:v>
      </x:c>
      <x:c r="O793" s="37" t="n">
        <x:v>15257.673529411764</x:v>
      </x:c>
      <x:c r="P793" s="37" t="n">
        <x:v>7205</x:v>
      </x:c>
      <x:c r="Q793" s="33" t="n">
        <x:f>H793/C793</x:f>
        <x:v>132.10882352941175</x:v>
      </x:c>
      <x:c r="R793" s="33" t="n">
        <x:f>I793/C793</x:f>
        <x:v>31.679411764705883</x:v>
      </x:c>
      <x:c r="S793" s="33" t="n">
        <x:f>IF(N793=0,0,H793/N793*1000)</x:f>
        <x:v>8.65851686200714</x:v>
      </x:c>
    </x:row>
    <x:row r="794">
      <x:c r="A794" s="35" t="str">
        <x:v>KAT2A</x:v>
      </x:c>
      <x:c r="B794" s="35" t="str">
        <x:v>Chromatin modification</x:v>
      </x:c>
      <x:c r="C794" s="31" t="n">
        <x:v>21</x:v>
      </x:c>
      <x:c r="D794" s="31" t="n">
        <x:v>5</x:v>
      </x:c>
      <x:c r="E794" s="31" t="n">
        <x:v>10</x:v>
      </x:c>
      <x:c r="F794" s="31" t="n">
        <x:v>21</x:v>
      </x:c>
      <x:c r="G794" s="32" t="n">
        <x:v>1</x:v>
      </x:c>
      <x:c r="H794" s="31" t="n">
        <x:v>1234</x:v>
      </x:c>
      <x:c r="I794" s="31" t="n">
        <x:v>296</x:v>
      </x:c>
      <x:c r="J794" s="33" t="n">
        <x:v>4.168918918918919</x:v>
      </x:c>
      <x:c r="K794" s="33" t="n">
        <x:v>4.25</x:v>
      </x:c>
      <x:c r="L794" s="33" t="n">
        <x:v>8.328110952380953</x:v>
      </x:c>
      <x:c r="M794" s="34" t="n">
        <x:v>19</x:v>
      </x:c>
      <x:c r="N794" s="36" t="n">
        <x:v>124015</x:v>
      </x:c>
      <x:c r="O794" s="37" t="n">
        <x:v>5905.476190476191</x:v>
      </x:c>
      <x:c r="P794" s="37" t="n">
        <x:v>1284</x:v>
      </x:c>
      <x:c r="Q794" s="33" t="n">
        <x:f>H794/C794</x:f>
        <x:v>58.76190476190476</x:v>
      </x:c>
      <x:c r="R794" s="33" t="n">
        <x:f>I794/C794</x:f>
        <x:v>14.095238095238095</x:v>
      </x:c>
      <x:c r="S794" s="33" t="n">
        <x:f>IF(N794=0,0,H794/N794*1000)</x:f>
        <x:v>9.950409224690562</x:v>
      </x:c>
    </x:row>
    <x:row r="795">
      <x:c r="A795" s="35" t="str">
        <x:v>PHF20</x:v>
      </x:c>
      <x:c r="B795" s="35" t="str">
        <x:v>Other nuclear/regulatory</x:v>
      </x:c>
      <x:c r="C795" s="31" t="n">
        <x:v>4</x:v>
      </x:c>
      <x:c r="D795" s="31" t="n">
        <x:v>2</x:v>
      </x:c>
      <x:c r="E795" s="31" t="n">
        <x:v>2</x:v>
      </x:c>
      <x:c r="F795" s="31" t="n">
        <x:v>4</x:v>
      </x:c>
      <x:c r="G795" s="32" t="n">
        <x:v>1</x:v>
      </x:c>
      <x:c r="H795" s="31" t="n">
        <x:v>432</x:v>
      </x:c>
      <x:c r="I795" s="31" t="n">
        <x:v>104</x:v>
      </x:c>
      <x:c r="J795" s="33" t="n">
        <x:v>4.153846153846154</x:v>
      </x:c>
      <x:c r="K795" s="33" t="n">
        <x:v>4.143625</x:v>
      </x:c>
      <x:c r="L795" s="33" t="n">
        <x:v>4.3595075</x:v>
      </x:c>
      <x:c r="M795" s="34" t="n">
        <x:v>107.5</x:v>
      </x:c>
      <x:c r="N795" s="36" t="n">
        <x:v>49316</x:v>
      </x:c>
      <x:c r="O795" s="37" t="n">
        <x:v>12329</x:v>
      </x:c>
      <x:c r="P795" s="37" t="n">
        <x:v>11975</x:v>
      </x:c>
      <x:c r="Q795" s="33" t="n">
        <x:f>H795/C795</x:f>
        <x:v>108</x:v>
      </x:c>
      <x:c r="R795" s="33" t="n">
        <x:f>I795/C795</x:f>
        <x:v>26</x:v>
      </x:c>
      <x:c r="S795" s="33" t="n">
        <x:f>IF(N795=0,0,H795/N795*1000)</x:f>
        <x:v>8.759834536458754</x:v>
      </x:c>
    </x:row>
    <x:row r="796">
      <x:c r="A796" s="35" t="str">
        <x:v>HES2</x:v>
      </x:c>
      <x:c r="B796" s="35" t="str">
        <x:v>Other nuclear/regulatory</x:v>
      </x:c>
      <x:c r="C796" s="31" t="n">
        <x:v>32</x:v>
      </x:c>
      <x:c r="D796" s="31" t="n">
        <x:v>1</x:v>
      </x:c>
      <x:c r="E796" s="31" t="n">
        <x:v>1</x:v>
      </x:c>
      <x:c r="F796" s="31" t="n">
        <x:v>28</x:v>
      </x:c>
      <x:c r="G796" s="32" t="n">
        <x:v>0.875</x:v>
      </x:c>
      <x:c r="H796" s="31" t="n">
        <x:v>569</x:v>
      </x:c>
      <x:c r="I796" s="31" t="n">
        <x:v>137</x:v>
      </x:c>
      <x:c r="J796" s="33" t="n">
        <x:v>4.153284671532846</x:v>
      </x:c>
      <x:c r="K796" s="33" t="n">
        <x:v>3.708335</x:v>
      </x:c>
      <x:c r="L796" s="33" t="n">
        <x:v>34.967588125</x:v>
      </x:c>
      <x:c r="M796" s="34" t="n">
        <x:v>15</x:v>
      </x:c>
      <x:c r="N796" s="36" t="n">
        <x:v>79867</x:v>
      </x:c>
      <x:c r="O796" s="37" t="n">
        <x:v>2495.84375</x:v>
      </x:c>
      <x:c r="P796" s="37" t="n">
        <x:v>2157.5</x:v>
      </x:c>
      <x:c r="Q796" s="33" t="n">
        <x:f>H796/C796</x:f>
        <x:v>17.78125</x:v>
      </x:c>
      <x:c r="R796" s="33" t="n">
        <x:f>I796/C796</x:f>
        <x:v>4.28125</x:v>
      </x:c>
      <x:c r="S796" s="33" t="n">
        <x:f>IF(N796=0,0,H796/N796*1000)</x:f>
        <x:v>7.1243442222695235</x:v>
      </x:c>
    </x:row>
    <x:row r="797">
      <x:c r="A797" s="35" t="str">
        <x:v>KDM2A</x:v>
      </x:c>
      <x:c r="B797" s="35" t="str">
        <x:v>Chromatin modification</x:v>
      </x:c>
      <x:c r="C797" s="31" t="n">
        <x:v>4</x:v>
      </x:c>
      <x:c r="D797" s="31" t="n">
        <x:v>2</x:v>
      </x:c>
      <x:c r="E797" s="31" t="n">
        <x:v>2</x:v>
      </x:c>
      <x:c r="F797" s="31" t="n">
        <x:v>4</x:v>
      </x:c>
      <x:c r="G797" s="32" t="n">
        <x:v>1</x:v>
      </x:c>
      <x:c r="H797" s="31" t="n">
        <x:v>853</x:v>
      </x:c>
      <x:c r="I797" s="31" t="n">
        <x:v>206</x:v>
      </x:c>
      <x:c r="J797" s="33" t="n">
        <x:v>4.140776699029126</x:v>
      </x:c>
      <x:c r="K797" s="33" t="n">
        <x:v>4.122484999999999</x:v>
      </x:c>
      <x:c r="L797" s="33" t="n">
        <x:v>3.9215375</x:v>
      </x:c>
      <x:c r="M797" s="34" t="n">
        <x:v>228.5</x:v>
      </x:c>
      <x:c r="N797" s="36" t="n">
        <x:v>107072</x:v>
      </x:c>
      <x:c r="O797" s="37" t="n">
        <x:v>26768</x:v>
      </x:c>
      <x:c r="P797" s="37" t="n">
        <x:v>28443.5</x:v>
      </x:c>
      <x:c r="Q797" s="33" t="n">
        <x:f>H797/C797</x:f>
        <x:v>213.25</x:v>
      </x:c>
      <x:c r="R797" s="33" t="n">
        <x:f>I797/C797</x:f>
        <x:v>51.5</x:v>
      </x:c>
      <x:c r="S797" s="33" t="n">
        <x:f>IF(N797=0,0,H797/N797*1000)</x:f>
        <x:v>7.96660191273162</x:v>
      </x:c>
    </x:row>
    <x:row r="798">
      <x:c r="A798" s="35" t="str">
        <x:v>KDM5A</x:v>
      </x:c>
      <x:c r="B798" s="35" t="str">
        <x:v>Chromatin modification</x:v>
      </x:c>
      <x:c r="C798" s="31" t="n">
        <x:v>22</x:v>
      </x:c>
      <x:c r="D798" s="31" t="n">
        <x:v>5</x:v>
      </x:c>
      <x:c r="E798" s="31" t="n">
        <x:v>8</x:v>
      </x:c>
      <x:c r="F798" s="31" t="n">
        <x:v>22</x:v>
      </x:c>
      <x:c r="G798" s="32" t="n">
        <x:v>1</x:v>
      </x:c>
      <x:c r="H798" s="31" t="n">
        <x:v>1870</x:v>
      </x:c>
      <x:c r="I798" s="31" t="n">
        <x:v>452</x:v>
      </x:c>
      <x:c r="J798" s="33" t="n">
        <x:v>4.1371681415929205</x:v>
      </x:c>
      <x:c r="K798" s="33" t="n">
        <x:v>4.0438600000000005</x:v>
      </x:c>
      <x:c r="L798" s="33" t="n">
        <x:v>3.9740409090909092</x:v>
      </x:c>
      <x:c r="M798" s="34" t="n">
        <x:v>23</x:v>
      </x:c>
      <x:c r="N798" s="36" t="n">
        <x:v>165672</x:v>
      </x:c>
      <x:c r="O798" s="37" t="n">
        <x:v>7530.545454545455</x:v>
      </x:c>
      <x:c r="P798" s="37" t="n">
        <x:v>3869.5</x:v>
      </x:c>
      <x:c r="Q798" s="33" t="n">
        <x:f>H798/C798</x:f>
        <x:v>85</x:v>
      </x:c>
      <x:c r="R798" s="33" t="n">
        <x:f>I798/C798</x:f>
        <x:v>20.545454545454547</x:v>
      </x:c>
      <x:c r="S798" s="33" t="n">
        <x:f>IF(N798=0,0,H798/N798*1000)</x:f>
        <x:v>11.287362982278237</x:v>
      </x:c>
    </x:row>
    <x:row r="799">
      <x:c r="A799" s="35" t="str">
        <x:v>AAV Rep68</x:v>
      </x:c>
      <x:c r="B799" s="35" t="str">
        <x:v>Other nuclear/regulatory</x:v>
      </x:c>
      <x:c r="C799" s="31" t="n">
        <x:v>14</x:v>
      </x:c>
      <x:c r="D799" s="31" t="n">
        <x:v>2</x:v>
      </x:c>
      <x:c r="E799" s="31" t="n">
        <x:v>2</x:v>
      </x:c>
      <x:c r="F799" s="31" t="n">
        <x:v>10</x:v>
      </x:c>
      <x:c r="G799" s="32" t="n">
        <x:v>0.7142857142857143</x:v>
      </x:c>
      <x:c r="H799" s="31" t="n">
        <x:v>91</x:v>
      </x:c>
      <x:c r="I799" s="31" t="n">
        <x:v>22</x:v>
      </x:c>
      <x:c r="J799" s="33" t="n">
        <x:v>4.136363636363637</x:v>
      </x:c>
      <x:c r="K799" s="33" t="n">
        <x:v>3</x:v>
      </x:c>
      <x:c r="L799" s="33" t="n">
        <x:v>3.7500714285714283</x:v>
      </x:c>
      <x:c r="M799" s="34" t="n">
        <x:v>3.5</x:v>
      </x:c>
      <x:c r="N799" s="36" t="n">
        <x:v>15617</x:v>
      </x:c>
      <x:c r="O799" s="37" t="n">
        <x:v>1115.5</x:v>
      </x:c>
      <x:c r="P799" s="37" t="n">
        <x:v>1244</x:v>
      </x:c>
      <x:c r="Q799" s="33" t="n">
        <x:f>H799/C799</x:f>
        <x:v>6.5</x:v>
      </x:c>
      <x:c r="R799" s="33" t="n">
        <x:f>I799/C799</x:f>
        <x:v>1.5714285714285714</x:v>
      </x:c>
      <x:c r="S799" s="33" t="n">
        <x:f>IF(N799=0,0,H799/N799*1000)</x:f>
        <x:v>5.8269834155087405</x:v>
      </x:c>
    </x:row>
    <x:row r="800">
      <x:c r="A800" s="35" t="str">
        <x:v>SREBF1</x:v>
      </x:c>
      <x:c r="B800" s="35" t="str">
        <x:v>Other nuclear/regulatory</x:v>
      </x:c>
      <x:c r="C800" s="31" t="n">
        <x:v>20</x:v>
      </x:c>
      <x:c r="D800" s="31" t="n">
        <x:v>5</x:v>
      </x:c>
      <x:c r="E800" s="31" t="n">
        <x:v>8</x:v>
      </x:c>
      <x:c r="F800" s="31" t="n">
        <x:v>17</x:v>
      </x:c>
      <x:c r="G800" s="32" t="n">
        <x:v>0.85</x:v>
      </x:c>
      <x:c r="H800" s="31" t="n">
        <x:v>620</x:v>
      </x:c>
      <x:c r="I800" s="31" t="n">
        <x:v>150</x:v>
      </x:c>
      <x:c r="J800" s="33" t="n">
        <x:v>4.133333333333334</x:v>
      </x:c>
      <x:c r="K800" s="33" t="n">
        <x:v>5.375</x:v>
      </x:c>
      <x:c r="L800" s="33" t="n">
        <x:v>54.957305999999996</x:v>
      </x:c>
      <x:c r="M800" s="34" t="n">
        <x:v>28</x:v>
      </x:c>
      <x:c r="N800" s="36" t="n">
        <x:v>92522</x:v>
      </x:c>
      <x:c r="O800" s="37" t="n">
        <x:v>4626.1</x:v>
      </x:c>
      <x:c r="P800" s="37" t="n">
        <x:v>2849</x:v>
      </x:c>
      <x:c r="Q800" s="33" t="n">
        <x:f>H800/C800</x:f>
        <x:v>31</x:v>
      </x:c>
      <x:c r="R800" s="33" t="n">
        <x:f>I800/C800</x:f>
        <x:v>7.5</x:v>
      </x:c>
      <x:c r="S800" s="33" t="n">
        <x:f>IF(N800=0,0,H800/N800*1000)</x:f>
        <x:v>6.701108925444759</x:v>
      </x:c>
    </x:row>
    <x:row r="801">
      <x:c r="A801" s="35" t="str">
        <x:v>KLF11</x:v>
      </x:c>
      <x:c r="B801" s="35" t="str">
        <x:v>Sequence-specific TF</x:v>
      </x:c>
      <x:c r="C801" s="31" t="n">
        <x:v>7</x:v>
      </x:c>
      <x:c r="D801" s="31" t="n">
        <x:v>3</x:v>
      </x:c>
      <x:c r="E801" s="31" t="n">
        <x:v>3</x:v>
      </x:c>
      <x:c r="F801" s="31" t="n">
        <x:v>6</x:v>
      </x:c>
      <x:c r="G801" s="32" t="n">
        <x:v>0.8571428571428571</x:v>
      </x:c>
      <x:c r="H801" s="31" t="n">
        <x:v>744</x:v>
      </x:c>
      <x:c r="I801" s="31" t="n">
        <x:v>180</x:v>
      </x:c>
      <x:c r="J801" s="33" t="n">
        <x:v>4.133333333333334</x:v>
      </x:c>
      <x:c r="K801" s="33" t="n">
        <x:v>3.90909</x:v>
      </x:c>
      <x:c r="L801" s="33" t="n">
        <x:v>4.056252857142857</x:v>
      </x:c>
      <x:c r="M801" s="34" t="n">
        <x:v>118</x:v>
      </x:c>
      <x:c r="N801" s="36" t="n">
        <x:v>91666</x:v>
      </x:c>
      <x:c r="O801" s="37" t="n">
        <x:v>13095.142857142857</x:v>
      </x:c>
      <x:c r="P801" s="37" t="n">
        <x:v>14568</x:v>
      </x:c>
      <x:c r="Q801" s="33" t="n">
        <x:f>H801/C801</x:f>
        <x:v>106.28571428571429</x:v>
      </x:c>
      <x:c r="R801" s="33" t="n">
        <x:f>I801/C801</x:f>
        <x:v>25.714285714285715</x:v>
      </x:c>
      <x:c r="S801" s="33" t="n">
        <x:f>IF(N801=0,0,H801/N801*1000)</x:f>
        <x:v>8.116422664892108</x:v>
      </x:c>
    </x:row>
    <x:row r="802">
      <x:c r="A802" s="35" t="str">
        <x:v>GMEB1</x:v>
      </x:c>
      <x:c r="B802" s="35" t="str">
        <x:v>Other nuclear/regulatory</x:v>
      </x:c>
      <x:c r="C802" s="31" t="n">
        <x:v>6</x:v>
      </x:c>
      <x:c r="D802" s="31" t="n">
        <x:v>2</x:v>
      </x:c>
      <x:c r="E802" s="31" t="n">
        <x:v>2</x:v>
      </x:c>
      <x:c r="F802" s="31" t="n">
        <x:v>6</x:v>
      </x:c>
      <x:c r="G802" s="32" t="n">
        <x:v>1</x:v>
      </x:c>
      <x:c r="H802" s="31" t="n">
        <x:v>698</x:v>
      </x:c>
      <x:c r="I802" s="31" t="n">
        <x:v>169</x:v>
      </x:c>
      <x:c r="J802" s="33" t="n">
        <x:v>4.1301775147929</x:v>
      </x:c>
      <x:c r="K802" s="33" t="n">
        <x:v>4.410715</x:v>
      </x:c>
      <x:c r="L802" s="33" t="n">
        <x:v>4.335529999999999</x:v>
      </x:c>
      <x:c r="M802" s="34" t="n">
        <x:v>115</x:v>
      </x:c>
      <x:c r="N802" s="36" t="n">
        <x:v>74570</x:v>
      </x:c>
      <x:c r="O802" s="37" t="n">
        <x:v>12428.333333333334</x:v>
      </x:c>
      <x:c r="P802" s="37" t="n">
        <x:v>12377.5</x:v>
      </x:c>
      <x:c r="Q802" s="33" t="n">
        <x:f>H802/C802</x:f>
        <x:v>116.33333333333333</x:v>
      </x:c>
      <x:c r="R802" s="33" t="n">
        <x:f>I802/C802</x:f>
        <x:v>28.166666666666668</x:v>
      </x:c>
      <x:c r="S802" s="33" t="n">
        <x:f>IF(N802=0,0,H802/N802*1000)</x:f>
        <x:v>9.360332573420948</x:v>
      </x:c>
    </x:row>
    <x:row r="803">
      <x:c r="A803" s="35" t="str">
        <x:v>ARID1A</x:v>
      </x:c>
      <x:c r="B803" s="35" t="str">
        <x:v>Chromatin remodeling</x:v>
      </x:c>
      <x:c r="C803" s="31" t="n">
        <x:v>89</x:v>
      </x:c>
      <x:c r="D803" s="31" t="n">
        <x:v>10</x:v>
      </x:c>
      <x:c r="E803" s="31" t="n">
        <x:v>21</x:v>
      </x:c>
      <x:c r="F803" s="31" t="n">
        <x:v>77</x:v>
      </x:c>
      <x:c r="G803" s="32" t="n">
        <x:v>0.8651685393258427</x:v>
      </x:c>
      <x:c r="H803" s="31" t="n">
        <x:v>7338</x:v>
      </x:c>
      <x:c r="I803" s="31" t="n">
        <x:v>1777</x:v>
      </x:c>
      <x:c r="J803" s="33" t="n">
        <x:v>4.1294316263365225</x:v>
      </x:c>
      <x:c r="K803" s="33" t="n">
        <x:v>2.85484</x:v>
      </x:c>
      <x:c r="L803" s="33" t="n">
        <x:v>59.65526292134832</x:v>
      </x:c>
      <x:c r="M803" s="34" t="n">
        <x:v>29</x:v>
      </x:c>
      <x:c r="N803" s="36" t="n">
        <x:v>795028</x:v>
      </x:c>
      <x:c r="O803" s="37" t="n">
        <x:v>8932.898876404495</x:v>
      </x:c>
      <x:c r="P803" s="37" t="n">
        <x:v>4383</x:v>
      </x:c>
      <x:c r="Q803" s="33" t="n">
        <x:f>H803/C803</x:f>
        <x:v>82.4494382022472</x:v>
      </x:c>
      <x:c r="R803" s="33" t="n">
        <x:f>I803/C803</x:f>
        <x:v>19.96629213483146</x:v>
      </x:c>
      <x:c r="S803" s="33" t="n">
        <x:f>IF(N803=0,0,H803/N803*1000)</x:f>
        <x:v>9.229863602288221</x:v>
      </x:c>
    </x:row>
    <x:row r="804">
      <x:c r="A804" s="35" t="str">
        <x:v>IRF3</x:v>
      </x:c>
      <x:c r="B804" s="35" t="str">
        <x:v>Sequence-specific TF</x:v>
      </x:c>
      <x:c r="C804" s="31" t="n">
        <x:v>23</x:v>
      </x:c>
      <x:c r="D804" s="31" t="n">
        <x:v>6</x:v>
      </x:c>
      <x:c r="E804" s="31" t="n">
        <x:v>9</x:v>
      </x:c>
      <x:c r="F804" s="31" t="n">
        <x:v>17</x:v>
      </x:c>
      <x:c r="G804" s="32" t="n">
        <x:v>0.7391304347826086</x:v>
      </x:c>
      <x:c r="H804" s="31" t="n">
        <x:v>1036</x:v>
      </x:c>
      <x:c r="I804" s="31" t="n">
        <x:v>251</x:v>
      </x:c>
      <x:c r="J804" s="33" t="n">
        <x:v>4.127490039840637</x:v>
      </x:c>
      <x:c r="K804" s="33" t="n">
        <x:v>10.5</x:v>
      </x:c>
      <x:c r="L804" s="33" t="n">
        <x:v>137.1225560869565</x:v>
      </x:c>
      <x:c r="M804" s="34" t="n">
        <x:v>11</x:v>
      </x:c>
      <x:c r="N804" s="36" t="n">
        <x:v>94817</x:v>
      </x:c>
      <x:c r="O804" s="37" t="n">
        <x:v>4122.478260869565</x:v>
      </x:c>
      <x:c r="P804" s="37" t="n">
        <x:v>726</x:v>
      </x:c>
      <x:c r="Q804" s="33" t="n">
        <x:f>H804/C804</x:f>
        <x:v>45.04347826086956</x:v>
      </x:c>
      <x:c r="R804" s="33" t="n">
        <x:f>I804/C804</x:f>
        <x:v>10.91304347826087</x:v>
      </x:c>
      <x:c r="S804" s="33" t="n">
        <x:f>IF(N804=0,0,H804/N804*1000)</x:f>
        <x:v>10.926310682683484</x:v>
      </x:c>
    </x:row>
    <x:row r="805">
      <x:c r="A805" s="35" t="str">
        <x:v>MXD4</x:v>
      </x:c>
      <x:c r="B805" s="35" t="str">
        <x:v>Other nuclear/regulatory</x:v>
      </x:c>
      <x:c r="C805" s="31" t="n">
        <x:v>4</x:v>
      </x:c>
      <x:c r="D805" s="31" t="n">
        <x:v>2</x:v>
      </x:c>
      <x:c r="E805" s="31" t="n">
        <x:v>2</x:v>
      </x:c>
      <x:c r="F805" s="31" t="n">
        <x:v>4</x:v>
      </x:c>
      <x:c r="G805" s="32" t="n">
        <x:v>1</x:v>
      </x:c>
      <x:c r="H805" s="31" t="n">
        <x:v>231</x:v>
      </x:c>
      <x:c r="I805" s="31" t="n">
        <x:v>56</x:v>
      </x:c>
      <x:c r="J805" s="33" t="n">
        <x:v>4.125</x:v>
      </x:c>
      <x:c r="K805" s="33" t="n">
        <x:v>4.07738</x:v>
      </x:c>
      <x:c r="L805" s="33" t="n">
        <x:v>4.53869</x:v>
      </x:c>
      <x:c r="M805" s="34" t="n">
        <x:v>59</x:v>
      </x:c>
      <x:c r="N805" s="36" t="n">
        <x:v>32731</x:v>
      </x:c>
      <x:c r="O805" s="37" t="n">
        <x:v>8182.75</x:v>
      </x:c>
      <x:c r="P805" s="37" t="n">
        <x:v>7865</x:v>
      </x:c>
      <x:c r="Q805" s="33" t="n">
        <x:f>H805/C805</x:f>
        <x:v>57.75</x:v>
      </x:c>
      <x:c r="R805" s="33" t="n">
        <x:f>I805/C805</x:f>
        <x:v>14</x:v>
      </x:c>
      <x:c r="S805" s="33" t="n">
        <x:f>IF(N805=0,0,H805/N805*1000)</x:f>
        <x:v>7.057529559133543</x:v>
      </x:c>
    </x:row>
    <x:row r="806">
      <x:c r="A806" s="35" t="str">
        <x:v>MTA1</x:v>
      </x:c>
      <x:c r="B806" s="35" t="str">
        <x:v>Other nuclear/regulatory</x:v>
      </x:c>
      <x:c r="C806" s="31" t="n">
        <x:v>13</x:v>
      </x:c>
      <x:c r="D806" s="31" t="n">
        <x:v>5</x:v>
      </x:c>
      <x:c r="E806" s="31" t="n">
        <x:v>6</x:v>
      </x:c>
      <x:c r="F806" s="31" t="n">
        <x:v>13</x:v>
      </x:c>
      <x:c r="G806" s="32" t="n">
        <x:v>1</x:v>
      </x:c>
      <x:c r="H806" s="31" t="n">
        <x:v>740</x:v>
      </x:c>
      <x:c r="I806" s="31" t="n">
        <x:v>180</x:v>
      </x:c>
      <x:c r="J806" s="33" t="n">
        <x:v>4.111111111111111</x:v>
      </x:c>
      <x:c r="K806" s="33" t="n">
        <x:v>5.5</x:v>
      </x:c>
      <x:c r="L806" s="33" t="n">
        <x:v>158.22067923076924</x:v>
      </x:c>
      <x:c r="M806" s="34" t="n">
        <x:v>44</x:v>
      </x:c>
      <x:c r="N806" s="36" t="n">
        <x:v>89985</x:v>
      </x:c>
      <x:c r="O806" s="37" t="n">
        <x:v>6921.923076923077</x:v>
      </x:c>
      <x:c r="P806" s="37" t="n">
        <x:v>3671</x:v>
      </x:c>
      <x:c r="Q806" s="33" t="n">
        <x:f>H806/C806</x:f>
        <x:v>56.92307692307692</x:v>
      </x:c>
      <x:c r="R806" s="33" t="n">
        <x:f>I806/C806</x:f>
        <x:v>13.846153846153847</x:v>
      </x:c>
      <x:c r="S806" s="33" t="n">
        <x:f>IF(N806=0,0,H806/N806*1000)</x:f>
        <x:v>8.223592821025727</x:v>
      </x:c>
    </x:row>
    <x:row r="807">
      <x:c r="A807" s="35" t="str">
        <x:v>ZNF766</x:v>
      </x:c>
      <x:c r="B807" s="35" t="str">
        <x:v>Sequence-specific TF</x:v>
      </x:c>
      <x:c r="C807" s="31" t="n">
        <x:v>4</x:v>
      </x:c>
      <x:c r="D807" s="31" t="n">
        <x:v>2</x:v>
      </x:c>
      <x:c r="E807" s="31" t="n">
        <x:v>2</x:v>
      </x:c>
      <x:c r="F807" s="31" t="n">
        <x:v>4</x:v>
      </x:c>
      <x:c r="G807" s="32" t="n">
        <x:v>1</x:v>
      </x:c>
      <x:c r="H807" s="31" t="n">
        <x:v>485</x:v>
      </x:c>
      <x:c r="I807" s="31" t="n">
        <x:v>118</x:v>
      </x:c>
      <x:c r="J807" s="33" t="n">
        <x:v>4.110169491525424</x:v>
      </x:c>
      <x:c r="K807" s="33" t="n">
        <x:v>4.21261</x:v>
      </x:c>
      <x:c r="L807" s="33" t="n">
        <x:v>5.7426675</x:v>
      </x:c>
      <x:c r="M807" s="34" t="n">
        <x:v>132.5</x:v>
      </x:c>
      <x:c r="N807" s="36" t="n">
        <x:v>62623</x:v>
      </x:c>
      <x:c r="O807" s="37" t="n">
        <x:v>15655.75</x:v>
      </x:c>
      <x:c r="P807" s="37" t="n">
        <x:v>18325</x:v>
      </x:c>
      <x:c r="Q807" s="33" t="n">
        <x:f>H807/C807</x:f>
        <x:v>121.25</x:v>
      </x:c>
      <x:c r="R807" s="33" t="n">
        <x:f>I807/C807</x:f>
        <x:v>29.5</x:v>
      </x:c>
      <x:c r="S807" s="33" t="n">
        <x:f>IF(N807=0,0,H807/N807*1000)</x:f>
        <x:v>7.744758315634831</x:v>
      </x:c>
    </x:row>
    <x:row r="808">
      <x:c r="A808" s="35" t="str">
        <x:v>MORC2</x:v>
      </x:c>
      <x:c r="B808" s="35" t="str">
        <x:v>Other nuclear/regulatory</x:v>
      </x:c>
      <x:c r="C808" s="31" t="n">
        <x:v>14</x:v>
      </x:c>
      <x:c r="D808" s="31" t="n">
        <x:v>3</x:v>
      </x:c>
      <x:c r="E808" s="31" t="n">
        <x:v>3</x:v>
      </x:c>
      <x:c r="F808" s="31" t="n">
        <x:v>6</x:v>
      </x:c>
      <x:c r="G808" s="32" t="n">
        <x:v>0.42857142857142855</x:v>
      </x:c>
      <x:c r="H808" s="31" t="n">
        <x:v>115</x:v>
      </x:c>
      <x:c r="I808" s="31" t="n">
        <x:v>28</x:v>
      </x:c>
      <x:c r="J808" s="33" t="n">
        <x:v>4.107142857142857</x:v>
      </x:c>
      <x:c r="K808" s="33" t="n">
        <x:v>1</x:v>
      </x:c>
      <x:c r="L808" s="33" t="n">
        <x:v>2.8430714285714282</x:v>
      </x:c>
      <x:c r="M808" s="34" t="n">
        <x:v>1.5</x:v>
      </x:c>
      <x:c r="N808" s="36" t="n">
        <x:v>15666</x:v>
      </x:c>
      <x:c r="O808" s="37" t="n">
        <x:v>1119</x:v>
      </x:c>
      <x:c r="P808" s="37" t="n">
        <x:v>740</x:v>
      </x:c>
      <x:c r="Q808" s="33" t="n">
        <x:f>H808/C808</x:f>
        <x:v>8.214285714285714</x:v>
      </x:c>
      <x:c r="R808" s="33" t="n">
        <x:f>I808/C808</x:f>
        <x:v>2</x:v>
      </x:c>
      <x:c r="S808" s="33" t="n">
        <x:f>IF(N808=0,0,H808/N808*1000)</x:f>
        <x:v>7.340737903740585</x:v>
      </x:c>
    </x:row>
    <x:row r="809">
      <x:c r="A809" s="35" t="str">
        <x:v>ZFY</x:v>
      </x:c>
      <x:c r="B809" s="35" t="str">
        <x:v>Other nuclear/regulatory</x:v>
      </x:c>
      <x:c r="C809" s="31" t="n">
        <x:v>4</x:v>
      </x:c>
      <x:c r="D809" s="31" t="n">
        <x:v>2</x:v>
      </x:c>
      <x:c r="E809" s="31" t="n">
        <x:v>2</x:v>
      </x:c>
      <x:c r="F809" s="31" t="n">
        <x:v>4</x:v>
      </x:c>
      <x:c r="G809" s="32" t="n">
        <x:v>1</x:v>
      </x:c>
      <x:c r="H809" s="31" t="n">
        <x:v>622</x:v>
      </x:c>
      <x:c r="I809" s="31" t="n">
        <x:v>152</x:v>
      </x:c>
      <x:c r="J809" s="33" t="n">
        <x:v>4.092105263157895</x:v>
      </x:c>
      <x:c r="K809" s="33" t="n">
        <x:v>4.18</x:v>
      </x:c>
      <x:c r="L809" s="33" t="n">
        <x:v>4.58342</x:v>
      </x:c>
      <x:c r="M809" s="34" t="n">
        <x:v>157</x:v>
      </x:c>
      <x:c r="N809" s="36" t="n">
        <x:v>67012</x:v>
      </x:c>
      <x:c r="O809" s="37" t="n">
        <x:v>16753</x:v>
      </x:c>
      <x:c r="P809" s="37" t="n">
        <x:v>15631</x:v>
      </x:c>
      <x:c r="Q809" s="33" t="n">
        <x:f>H809/C809</x:f>
        <x:v>155.5</x:v>
      </x:c>
      <x:c r="R809" s="33" t="n">
        <x:f>I809/C809</x:f>
        <x:v>38</x:v>
      </x:c>
      <x:c r="S809" s="33" t="n">
        <x:f>IF(N809=0,0,H809/N809*1000)</x:f>
        <x:v>9.281919656180982</x:v>
      </x:c>
    </x:row>
    <x:row r="810">
      <x:c r="A810" s="35" t="str">
        <x:v>SUMO2</x:v>
      </x:c>
      <x:c r="B810" s="35" t="str">
        <x:v>Ubiquitin/SUMO/proteostasis</x:v>
      </x:c>
      <x:c r="C810" s="31" t="n">
        <x:v>66</x:v>
      </x:c>
      <x:c r="D810" s="31" t="n">
        <x:v>7</x:v>
      </x:c>
      <x:c r="E810" s="31" t="n">
        <x:v>8</x:v>
      </x:c>
      <x:c r="F810" s="31" t="n">
        <x:v>64</x:v>
      </x:c>
      <x:c r="G810" s="32" t="n">
        <x:v>0.9696969696969697</x:v>
      </x:c>
      <x:c r="H810" s="31" t="n">
        <x:v>8543</x:v>
      </x:c>
      <x:c r="I810" s="31" t="n">
        <x:v>2094</x:v>
      </x:c>
      <x:c r="J810" s="33" t="n">
        <x:v>4.0797516714422155</x:v>
      </x:c>
      <x:c r="K810" s="33" t="n">
        <x:v>4.74234</x:v>
      </x:c>
      <x:c r="L810" s="33" t="n">
        <x:v>5.929961212121212</x:v>
      </x:c>
      <x:c r="M810" s="34" t="n">
        <x:v>74</x:v>
      </x:c>
      <x:c r="N810" s="36" t="n">
        <x:v>1274851</x:v>
      </x:c>
      <x:c r="O810" s="37" t="n">
        <x:v>19315.924242424244</x:v>
      </x:c>
      <x:c r="P810" s="37" t="n">
        <x:v>7853.5</x:v>
      </x:c>
      <x:c r="Q810" s="33" t="n">
        <x:f>H810/C810</x:f>
        <x:v>129.43939393939394</x:v>
      </x:c>
      <x:c r="R810" s="33" t="n">
        <x:f>I810/C810</x:f>
        <x:v>31.727272727272727</x:v>
      </x:c>
      <x:c r="S810" s="33" t="n">
        <x:f>IF(N810=0,0,H810/N810*1000)</x:f>
        <x:v>6.701175274600718</x:v>
      </x:c>
    </x:row>
    <x:row r="811">
      <x:c r="A811" s="35" t="str">
        <x:v>CBX3</x:v>
      </x:c>
      <x:c r="B811" s="35" t="str">
        <x:v>Chromatin binding/readers</x:v>
      </x:c>
      <x:c r="C811" s="31" t="n">
        <x:v>45</x:v>
      </x:c>
      <x:c r="D811" s="31" t="n">
        <x:v>5</x:v>
      </x:c>
      <x:c r="E811" s="31" t="n">
        <x:v>8</x:v>
      </x:c>
      <x:c r="F811" s="31" t="n">
        <x:v>44</x:v>
      </x:c>
      <x:c r="G811" s="32" t="n">
        <x:v>0.9777777777777777</x:v>
      </x:c>
      <x:c r="H811" s="31" t="n">
        <x:v>1905</x:v>
      </x:c>
      <x:c r="I811" s="31" t="n">
        <x:v>467</x:v>
      </x:c>
      <x:c r="J811" s="33" t="n">
        <x:v>4.079229122055675</x:v>
      </x:c>
      <x:c r="K811" s="33" t="n">
        <x:v>4</x:v>
      </x:c>
      <x:c r="L811" s="33" t="n">
        <x:v>27.556414666666665</x:v>
      </x:c>
      <x:c r="M811" s="34" t="n">
        <x:v>12</x:v>
      </x:c>
      <x:c r="N811" s="36" t="n">
        <x:v>268234</x:v>
      </x:c>
      <x:c r="O811" s="37" t="n">
        <x:v>5960.7555555555555</x:v>
      </x:c>
      <x:c r="P811" s="37" t="n">
        <x:v>1719</x:v>
      </x:c>
      <x:c r="Q811" s="33" t="n">
        <x:f>H811/C811</x:f>
        <x:v>42.333333333333336</x:v>
      </x:c>
      <x:c r="R811" s="33" t="n">
        <x:f>I811/C811</x:f>
        <x:v>10.377777777777778</x:v>
      </x:c>
      <x:c r="S811" s="33" t="n">
        <x:f>IF(N811=0,0,H811/N811*1000)</x:f>
        <x:v>7.102007948283961</x:v>
      </x:c>
    </x:row>
    <x:row r="812">
      <x:c r="A812" s="35" t="str">
        <x:v>NR2F6</x:v>
      </x:c>
      <x:c r="B812" s="35" t="str">
        <x:v>Sequence-specific TF</x:v>
      </x:c>
      <x:c r="C812" s="31" t="n">
        <x:v>11</x:v>
      </x:c>
      <x:c r="D812" s="31" t="n">
        <x:v>3</x:v>
      </x:c>
      <x:c r="E812" s="31" t="n">
        <x:v>3</x:v>
      </x:c>
      <x:c r="F812" s="31" t="n">
        <x:v>10</x:v>
      </x:c>
      <x:c r="G812" s="32" t="n">
        <x:v>0.9090909090909091</x:v>
      </x:c>
      <x:c r="H812" s="31" t="n">
        <x:v>1022</x:v>
      </x:c>
      <x:c r="I812" s="31" t="n">
        <x:v>251</x:v>
      </x:c>
      <x:c r="J812" s="33" t="n">
        <x:v>4.0717131474103585</x:v>
      </x:c>
      <x:c r="K812" s="33" t="n">
        <x:v>3.91667</x:v>
      </x:c>
      <x:c r="L812" s="33" t="n">
        <x:v>5.210765454545455</x:v>
      </x:c>
      <x:c r="M812" s="34" t="n">
        <x:v>98</x:v>
      </x:c>
      <x:c r="N812" s="36" t="n">
        <x:v>151511</x:v>
      </x:c>
      <x:c r="O812" s="37" t="n">
        <x:v>13773.727272727272</x:v>
      </x:c>
      <x:c r="P812" s="37" t="n">
        <x:v>6781</x:v>
      </x:c>
      <x:c r="Q812" s="33" t="n">
        <x:f>H812/C812</x:f>
        <x:v>92.9090909090909</x:v>
      </x:c>
      <x:c r="R812" s="33" t="n">
        <x:f>I812/C812</x:f>
        <x:v>22.818181818181817</x:v>
      </x:c>
      <x:c r="S812" s="33" t="n">
        <x:f>IF(N812=0,0,H812/N812*1000)</x:f>
        <x:v>6.745384823544165</x:v>
      </x:c>
    </x:row>
    <x:row r="813">
      <x:c r="A813" s="35" t="str">
        <x:v>FOXA2</x:v>
      </x:c>
      <x:c r="B813" s="35" t="str">
        <x:v>Sequence-specific TF</x:v>
      </x:c>
      <x:c r="C813" s="31" t="n">
        <x:v>136</x:v>
      </x:c>
      <x:c r="D813" s="31" t="n">
        <x:v>9</x:v>
      </x:c>
      <x:c r="E813" s="31" t="n">
        <x:v>25</x:v>
      </x:c>
      <x:c r="F813" s="31" t="n">
        <x:v>134</x:v>
      </x:c>
      <x:c r="G813" s="32" t="n">
        <x:v>0.9852941176470589</x:v>
      </x:c>
      <x:c r="H813" s="31" t="n">
        <x:v>29139</x:v>
      </x:c>
      <x:c r="I813" s="31" t="n">
        <x:v>7166</x:v>
      </x:c>
      <x:c r="J813" s="33" t="n">
        <x:v>4.066285235835892</x:v>
      </x:c>
      <x:c r="K813" s="33" t="n">
        <x:v>4</x:v>
      </x:c>
      <x:c r="L813" s="33" t="n">
        <x:v>48.65593816176471</x:v>
      </x:c>
      <x:c r="M813" s="34" t="n">
        <x:v>170.5</x:v>
      </x:c>
      <x:c r="N813" s="36" t="n">
        <x:v>3575011</x:v>
      </x:c>
      <x:c r="O813" s="37" t="n">
        <x:v>26286.845588235294</x:v>
      </x:c>
      <x:c r="P813" s="37" t="n">
        <x:v>18862.5</x:v>
      </x:c>
      <x:c r="Q813" s="33" t="n">
        <x:f>H813/C813</x:f>
        <x:v>214.25735294117646</x:v>
      </x:c>
      <x:c r="R813" s="33" t="n">
        <x:f>I813/C813</x:f>
        <x:v>52.69117647058823</x:v>
      </x:c>
      <x:c r="S813" s="33" t="n">
        <x:f>IF(N813=0,0,H813/N813*1000)</x:f>
        <x:v>8.150744151556456</x:v>
      </x:c>
    </x:row>
    <x:row r="814">
      <x:c r="A814" s="35" t="str">
        <x:v>ARID4B</x:v>
      </x:c>
      <x:c r="B814" s="35" t="str">
        <x:v>Other nuclear/regulatory</x:v>
      </x:c>
      <x:c r="C814" s="31" t="n">
        <x:v>7</x:v>
      </x:c>
      <x:c r="D814" s="31" t="n">
        <x:v>3</x:v>
      </x:c>
      <x:c r="E814" s="31" t="n">
        <x:v>3</x:v>
      </x:c>
      <x:c r="F814" s="31" t="n">
        <x:v>6</x:v>
      </x:c>
      <x:c r="G814" s="32" t="n">
        <x:v>0.8571428571428571</x:v>
      </x:c>
      <x:c r="H814" s="31" t="n">
        <x:v>852</x:v>
      </x:c>
      <x:c r="I814" s="31" t="n">
        <x:v>210</x:v>
      </x:c>
      <x:c r="J814" s="33" t="n">
        <x:v>4.057142857142857</x:v>
      </x:c>
      <x:c r="K814" s="33" t="n">
        <x:v>4.09615</x:v>
      </x:c>
      <x:c r="L814" s="33" t="n">
        <x:v>3.649162857142857</x:v>
      </x:c>
      <x:c r="M814" s="34" t="n">
        <x:v>94</x:v>
      </x:c>
      <x:c r="N814" s="36" t="n">
        <x:v>108852</x:v>
      </x:c>
      <x:c r="O814" s="37" t="n">
        <x:v>15550.285714285714</x:v>
      </x:c>
      <x:c r="P814" s="37" t="n">
        <x:v>9319</x:v>
      </x:c>
      <x:c r="Q814" s="33" t="n">
        <x:f>H814/C814</x:f>
        <x:v>121.71428571428571</x:v>
      </x:c>
      <x:c r="R814" s="33" t="n">
        <x:f>I814/C814</x:f>
        <x:v>30</x:v>
      </x:c>
      <x:c r="S814" s="33" t="n">
        <x:f>IF(N814=0,0,H814/N814*1000)</x:f>
        <x:v>7.82714143975306</x:v>
      </x:c>
    </x:row>
    <x:row r="815">
      <x:c r="A815" s="35" t="str">
        <x:v>CTCFL</x:v>
      </x:c>
      <x:c r="B815" s="35" t="str">
        <x:v>Other nuclear/regulatory</x:v>
      </x:c>
      <x:c r="C815" s="31" t="n">
        <x:v>30</x:v>
      </x:c>
      <x:c r="D815" s="31" t="n">
        <x:v>9</x:v>
      </x:c>
      <x:c r="E815" s="31" t="n">
        <x:v>12</x:v>
      </x:c>
      <x:c r="F815" s="31" t="n">
        <x:v>26</x:v>
      </x:c>
      <x:c r="G815" s="32" t="n">
        <x:v>0.8666666666666667</x:v>
      </x:c>
      <x:c r="H815" s="31" t="n">
        <x:v>1815</x:v>
      </x:c>
      <x:c r="I815" s="31" t="n">
        <x:v>449</x:v>
      </x:c>
      <x:c r="J815" s="33" t="n">
        <x:v>4.042316258351893</x:v>
      </x:c>
      <x:c r="K815" s="33" t="n">
        <x:v>3.4868699999999997</x:v>
      </x:c>
      <x:c r="L815" s="33" t="n">
        <x:v>5.222305566666666</x:v>
      </x:c>
      <x:c r="M815" s="34" t="n">
        <x:v>45.5</x:v>
      </x:c>
      <x:c r="N815" s="36" t="n">
        <x:v>292739</x:v>
      </x:c>
      <x:c r="O815" s="37" t="n">
        <x:v>9757.966666666667</x:v>
      </x:c>
      <x:c r="P815" s="37" t="n">
        <x:v>2172</x:v>
      </x:c>
      <x:c r="Q815" s="33" t="n">
        <x:f>H815/C815</x:f>
        <x:v>60.5</x:v>
      </x:c>
      <x:c r="R815" s="33" t="n">
        <x:f>I815/C815</x:f>
        <x:v>14.966666666666667</x:v>
      </x:c>
      <x:c r="S815" s="33" t="n">
        <x:f>IF(N815=0,0,H815/N815*1000)</x:f>
        <x:v>6.200062171422325</x:v>
      </x:c>
    </x:row>
    <x:row r="816">
      <x:c r="A816" s="35" t="str">
        <x:v>BAHCC1</x:v>
      </x:c>
      <x:c r="B816" s="35" t="str">
        <x:v>Other nuclear/regulatory</x:v>
      </x:c>
      <x:c r="C816" s="31" t="n">
        <x:v>3</x:v>
      </x:c>
      <x:c r="D816" s="31" t="n">
        <x:v>1</x:v>
      </x:c>
      <x:c r="E816" s="31" t="n">
        <x:v>1</x:v>
      </x:c>
      <x:c r="F816" s="31" t="n">
        <x:v>3</x:v>
      </x:c>
      <x:c r="G816" s="32" t="n">
        <x:v>1</x:v>
      </x:c>
      <x:c r="H816" s="31" t="n">
        <x:v>958</x:v>
      </x:c>
      <x:c r="I816" s="31" t="n">
        <x:v>237</x:v>
      </x:c>
      <x:c r="J816" s="33" t="n">
        <x:v>4.042194092827004</x:v>
      </x:c>
      <x:c r="K816" s="33" t="n">
        <x:v>4.19811</x:v>
      </x:c>
      <x:c r="L816" s="33" t="n">
        <x:v>4.471416666666666</x:v>
      </x:c>
      <x:c r="M816" s="34" t="n">
        <x:v>445</x:v>
      </x:c>
      <x:c r="N816" s="36" t="n">
        <x:v>103104</x:v>
      </x:c>
      <x:c r="O816" s="37" t="n">
        <x:v>34368</x:v>
      </x:c>
      <x:c r="P816" s="37" t="n">
        <x:v>44587</x:v>
      </x:c>
      <x:c r="Q816" s="33" t="n">
        <x:f>H816/C816</x:f>
        <x:v>319.3333333333333</x:v>
      </x:c>
      <x:c r="R816" s="33" t="n">
        <x:f>I816/C816</x:f>
        <x:v>79</x:v>
      </x:c>
      <x:c r="S816" s="33" t="n">
        <x:f>IF(N816=0,0,H816/N816*1000)</x:f>
        <x:v>9.291589075108629</x:v>
      </x:c>
    </x:row>
    <x:row r="817">
      <x:c r="A817" s="35" t="str">
        <x:v>IRF9</x:v>
      </x:c>
      <x:c r="B817" s="35" t="str">
        <x:v>Sequence-specific TF</x:v>
      </x:c>
      <x:c r="C817" s="31" t="n">
        <x:v>55</x:v>
      </x:c>
      <x:c r="D817" s="31" t="n">
        <x:v>4</x:v>
      </x:c>
      <x:c r="E817" s="31" t="n">
        <x:v>7</x:v>
      </x:c>
      <x:c r="F817" s="31" t="n">
        <x:v>29</x:v>
      </x:c>
      <x:c r="G817" s="32" t="n">
        <x:v>0.5272727272727272</x:v>
      </x:c>
      <x:c r="H817" s="31" t="n">
        <x:v>715</x:v>
      </x:c>
      <x:c r="I817" s="31" t="n">
        <x:v>177</x:v>
      </x:c>
      <x:c r="J817" s="33" t="n">
        <x:v>4.03954802259887</x:v>
      </x:c>
      <x:c r="K817" s="33" t="n">
        <x:v>2</x:v>
      </x:c>
      <x:c r="L817" s="33" t="n">
        <x:v>2.835535090909091</x:v>
      </x:c>
      <x:c r="M817" s="34" t="n">
        <x:v>2</x:v>
      </x:c>
      <x:c r="N817" s="36" t="n">
        <x:v>92899</x:v>
      </x:c>
      <x:c r="O817" s="37" t="n">
        <x:v>1689.0727272727272</x:v>
      </x:c>
      <x:c r="P817" s="37" t="n">
        <x:v>578</x:v>
      </x:c>
      <x:c r="Q817" s="33" t="n">
        <x:f>H817/C817</x:f>
        <x:v>13</x:v>
      </x:c>
      <x:c r="R817" s="33" t="n">
        <x:f>I817/C817</x:f>
        <x:v>3.2181818181818183</x:v>
      </x:c>
      <x:c r="S817" s="33" t="n">
        <x:f>IF(N817=0,0,H817/N817*1000)</x:f>
        <x:v>7.696530640803453</x:v>
      </x:c>
    </x:row>
    <x:row r="818">
      <x:c r="A818" s="35" t="str">
        <x:v>ARID1B</x:v>
      </x:c>
      <x:c r="B818" s="35" t="str">
        <x:v>Chromatin remodeling</x:v>
      </x:c>
      <x:c r="C818" s="31" t="n">
        <x:v>20</x:v>
      </x:c>
      <x:c r="D818" s="31" t="n">
        <x:v>5</x:v>
      </x:c>
      <x:c r="E818" s="31" t="n">
        <x:v>5</x:v>
      </x:c>
      <x:c r="F818" s="31" t="n">
        <x:v>17</x:v>
      </x:c>
      <x:c r="G818" s="32" t="n">
        <x:v>0.85</x:v>
      </x:c>
      <x:c r="H818" s="31" t="n">
        <x:v>1126</x:v>
      </x:c>
      <x:c r="I818" s="31" t="n">
        <x:v>279</x:v>
      </x:c>
      <x:c r="J818" s="33" t="n">
        <x:v>4.03584229390681</x:v>
      </x:c>
      <x:c r="K818" s="33" t="n">
        <x:v>4.598535</x:v>
      </x:c>
      <x:c r="L818" s="33" t="n">
        <x:v>55.604620999999995</x:v>
      </x:c>
      <x:c r="M818" s="34" t="n">
        <x:v>10</x:v>
      </x:c>
      <x:c r="N818" s="36" t="n">
        <x:v>128404</x:v>
      </x:c>
      <x:c r="O818" s="37" t="n">
        <x:v>6420.2</x:v>
      </x:c>
      <x:c r="P818" s="37" t="n">
        <x:v>1052</x:v>
      </x:c>
      <x:c r="Q818" s="33" t="n">
        <x:f>H818/C818</x:f>
        <x:v>56.3</x:v>
      </x:c>
      <x:c r="R818" s="33" t="n">
        <x:f>I818/C818</x:f>
        <x:v>13.95</x:v>
      </x:c>
      <x:c r="S818" s="33" t="n">
        <x:f>IF(N818=0,0,H818/N818*1000)</x:f>
        <x:v>8.769197221270366</x:v>
      </x:c>
    </x:row>
    <x:row r="819">
      <x:c r="A819" s="35" t="str">
        <x:v>GFP</x:v>
      </x:c>
      <x:c r="B819" s="35" t="str">
        <x:v>Other nuclear/regulatory</x:v>
      </x:c>
      <x:c r="C819" s="31" t="n">
        <x:v>403</x:v>
      </x:c>
      <x:c r="D819" s="31" t="n">
        <x:v>15</x:v>
      </x:c>
      <x:c r="E819" s="31" t="n">
        <x:v>32</x:v>
      </x:c>
      <x:c r="F819" s="31" t="n">
        <x:v>312</x:v>
      </x:c>
      <x:c r="G819" s="32" t="n">
        <x:v>0.7741935483870968</x:v>
      </x:c>
      <x:c r="H819" s="31" t="n">
        <x:v>21991</x:v>
      </x:c>
      <x:c r="I819" s="31" t="n">
        <x:v>5452</x:v>
      </x:c>
      <x:c r="J819" s="33" t="n">
        <x:v>4.033565663976522</x:v>
      </x:c>
      <x:c r="K819" s="33" t="n">
        <x:v>3.30189</x:v>
      </x:c>
      <x:c r="L819" s="33" t="n">
        <x:v>24.194869248138957</x:v>
      </x:c>
      <x:c r="M819" s="34" t="n">
        <x:v>11</x:v>
      </x:c>
      <x:c r="N819" s="36" t="n">
        <x:v>2995635</x:v>
      </x:c>
      <x:c r="O819" s="37" t="n">
        <x:v>7433.3374689826305</x:v>
      </x:c>
      <x:c r="P819" s="37" t="n">
        <x:v>1406</x:v>
      </x:c>
      <x:c r="Q819" s="33" t="n">
        <x:f>H819/C819</x:f>
        <x:v>54.5682382133995</x:v>
      </x:c>
      <x:c r="R819" s="33" t="n">
        <x:f>I819/C819</x:f>
        <x:v>13.528535980148883</x:v>
      </x:c>
      <x:c r="S819" s="33" t="n">
        <x:f>IF(N819=0,0,H819/N819*1000)</x:f>
        <x:v>7.341014509444575</x:v>
      </x:c>
    </x:row>
    <x:row r="820">
      <x:c r="A820" s="35" t="str">
        <x:v>TAL1</x:v>
      </x:c>
      <x:c r="B820" s="35" t="str">
        <x:v>Other nuclear/regulatory</x:v>
      </x:c>
      <x:c r="C820" s="31" t="n">
        <x:v>75</x:v>
      </x:c>
      <x:c r="D820" s="31" t="n">
        <x:v>4</x:v>
      </x:c>
      <x:c r="E820" s="31" t="n">
        <x:v>22</x:v>
      </x:c>
      <x:c r="F820" s="31" t="n">
        <x:v>67</x:v>
      </x:c>
      <x:c r="G820" s="32" t="n">
        <x:v>0.8933333333333333</x:v>
      </x:c>
      <x:c r="H820" s="31" t="n">
        <x:v>4949</x:v>
      </x:c>
      <x:c r="I820" s="31" t="n">
        <x:v>1231</x:v>
      </x:c>
      <x:c r="J820" s="33" t="n">
        <x:v>4.020308692120228</x:v>
      </x:c>
      <x:c r="K820" s="33" t="n">
        <x:v>3.88889</x:v>
      </x:c>
      <x:c r="L820" s="33" t="n">
        <x:v>83.9433764</x:v>
      </x:c>
      <x:c r="M820" s="34" t="n">
        <x:v>47</x:v>
      </x:c>
      <x:c r="N820" s="36" t="n">
        <x:v>721566</x:v>
      </x:c>
      <x:c r="O820" s="37" t="n">
        <x:v>9620.88</x:v>
      </x:c>
      <x:c r="P820" s="37" t="n">
        <x:v>6829</x:v>
      </x:c>
      <x:c r="Q820" s="33" t="n">
        <x:f>H820/C820</x:f>
        <x:v>65.98666666666666</x:v>
      </x:c>
      <x:c r="R820" s="33" t="n">
        <x:f>I820/C820</x:f>
        <x:v>16.413333333333334</x:v>
      </x:c>
      <x:c r="S820" s="33" t="n">
        <x:f>IF(N820=0,0,H820/N820*1000)</x:f>
        <x:v>6.85869345285116</x:v>
      </x:c>
    </x:row>
    <x:row r="821">
      <x:c r="A821" s="35" t="str">
        <x:v>GABPB1</x:v>
      </x:c>
      <x:c r="B821" s="35" t="str">
        <x:v>Other nuclear/regulatory</x:v>
      </x:c>
      <x:c r="C821" s="31" t="n">
        <x:v>4</x:v>
      </x:c>
      <x:c r="D821" s="31" t="n">
        <x:v>2</x:v>
      </x:c>
      <x:c r="E821" s="31" t="n">
        <x:v>2</x:v>
      </x:c>
      <x:c r="F821" s="31" t="n">
        <x:v>4</x:v>
      </x:c>
      <x:c r="G821" s="32" t="n">
        <x:v>1</x:v>
      </x:c>
      <x:c r="H821" s="31" t="n">
        <x:v>856</x:v>
      </x:c>
      <x:c r="I821" s="31" t="n">
        <x:v>213</x:v>
      </x:c>
      <x:c r="J821" s="33" t="n">
        <x:v>4.018779342723005</x:v>
      </x:c>
      <x:c r="K821" s="33" t="n">
        <x:v>3.876405</x:v>
      </x:c>
      <x:c r="L821" s="33" t="n">
        <x:v>3.96167</x:v>
      </x:c>
      <x:c r="M821" s="34" t="n">
        <x:v>199.5</x:v>
      </x:c>
      <x:c r="N821" s="36" t="n">
        <x:v>95820</x:v>
      </x:c>
      <x:c r="O821" s="37" t="n">
        <x:v>23955</x:v>
      </x:c>
      <x:c r="P821" s="37" t="n">
        <x:v>24461</x:v>
      </x:c>
      <x:c r="Q821" s="33" t="n">
        <x:f>H821/C821</x:f>
        <x:v>214</x:v>
      </x:c>
      <x:c r="R821" s="33" t="n">
        <x:f>I821/C821</x:f>
        <x:v>53.25</x:v>
      </x:c>
      <x:c r="S821" s="33" t="n">
        <x:f>IF(N821=0,0,H821/N821*1000)</x:f>
        <x:v>8.933416823210186</x:v>
      </x:c>
    </x:row>
    <x:row r="822">
      <x:c r="A822" s="35" t="str">
        <x:v>CDC45</x:v>
      </x:c>
      <x:c r="B822" s="35" t="str">
        <x:v>Other nuclear/regulatory</x:v>
      </x:c>
      <x:c r="C822" s="31" t="n">
        <x:v>9</x:v>
      </x:c>
      <x:c r="D822" s="31" t="n">
        <x:v>2</x:v>
      </x:c>
      <x:c r="E822" s="31" t="n">
        <x:v>2</x:v>
      </x:c>
      <x:c r="F822" s="31" t="n">
        <x:v>7</x:v>
      </x:c>
      <x:c r="G822" s="32" t="n">
        <x:v>0.7777777777777778</x:v>
      </x:c>
      <x:c r="H822" s="31" t="n">
        <x:v>217</x:v>
      </x:c>
      <x:c r="I822" s="31" t="n">
        <x:v>54</x:v>
      </x:c>
      <x:c r="J822" s="33" t="n">
        <x:v>4.018518518518518</x:v>
      </x:c>
      <x:c r="K822" s="33" t="n">
        <x:v>4.5</x:v>
      </x:c>
      <x:c r="L822" s="33" t="n">
        <x:v>114.91919222222224</x:v>
      </x:c>
      <x:c r="M822" s="34" t="n">
        <x:v>8</x:v>
      </x:c>
      <x:c r="N822" s="36" t="n">
        <x:v>26039</x:v>
      </x:c>
      <x:c r="O822" s="37" t="n">
        <x:v>2893.222222222222</x:v>
      </x:c>
      <x:c r="P822" s="37" t="n">
        <x:v>623</x:v>
      </x:c>
      <x:c r="Q822" s="33" t="n">
        <x:f>H822/C822</x:f>
        <x:v>24.11111111111111</x:v>
      </x:c>
      <x:c r="R822" s="33" t="n">
        <x:f>I822/C822</x:f>
        <x:v>6</x:v>
      </x:c>
      <x:c r="S822" s="33" t="n">
        <x:f>IF(N822=0,0,H822/N822*1000)</x:f>
        <x:v>8.33365336610469</x:v>
      </x:c>
    </x:row>
    <x:row r="823">
      <x:c r="A823" s="35" t="str">
        <x:v>PITX1</x:v>
      </x:c>
      <x:c r="B823" s="35" t="str">
        <x:v>Other nuclear/regulatory</x:v>
      </x:c>
      <x:c r="C823" s="31" t="n">
        <x:v>3</x:v>
      </x:c>
      <x:c r="D823" s="31" t="n">
        <x:v>2</x:v>
      </x:c>
      <x:c r="E823" s="31" t="n">
        <x:v>2</x:v>
      </x:c>
      <x:c r="F823" s="31" t="n">
        <x:v>3</x:v>
      </x:c>
      <x:c r="G823" s="32" t="n">
        <x:v>1</x:v>
      </x:c>
      <x:c r="H823" s="31" t="n">
        <x:v>421</x:v>
      </x:c>
      <x:c r="I823" s="31" t="n">
        <x:v>105</x:v>
      </x:c>
      <x:c r="J823" s="33" t="n">
        <x:v>4.0095238095238095</x:v>
      </x:c>
      <x:c r="K823" s="33" t="n">
        <x:v>4.25806</x:v>
      </x:c>
      <x:c r="L823" s="33" t="n">
        <x:v>6.646206666666667</x:v>
      </x:c>
      <x:c r="M823" s="34" t="n">
        <x:v>132</x:v>
      </x:c>
      <x:c r="N823" s="36" t="n">
        <x:v>57476</x:v>
      </x:c>
      <x:c r="O823" s="37" t="n">
        <x:v>19158.666666666668</x:v>
      </x:c>
      <x:c r="P823" s="37" t="n">
        <x:v>18872</x:v>
      </x:c>
      <x:c r="Q823" s="33" t="n">
        <x:f>H823/C823</x:f>
        <x:v>140.33333333333334</x:v>
      </x:c>
      <x:c r="R823" s="33" t="n">
        <x:f>I823/C823</x:f>
        <x:v>35</x:v>
      </x:c>
      <x:c r="S823" s="33" t="n">
        <x:f>IF(N823=0,0,H823/N823*1000)</x:f>
        <x:v>7.32479643677361</x:v>
      </x:c>
    </x:row>
    <x:row r="824">
      <x:c r="A824" s="35" t="str">
        <x:v>SP1</x:v>
      </x:c>
      <x:c r="B824" s="35" t="str">
        <x:v>Sequence-specific TF</x:v>
      </x:c>
      <x:c r="C824" s="31" t="n">
        <x:v>46</x:v>
      </x:c>
      <x:c r="D824" s="31" t="n">
        <x:v>8</x:v>
      </x:c>
      <x:c r="E824" s="31" t="n">
        <x:v>17</x:v>
      </x:c>
      <x:c r="F824" s="31" t="n">
        <x:v>36</x:v>
      </x:c>
      <x:c r="G824" s="32" t="n">
        <x:v>0.782608695652174</x:v>
      </x:c>
      <x:c r="H824" s="31" t="n">
        <x:v>4742</x:v>
      </x:c>
      <x:c r="I824" s="31" t="n">
        <x:v>1183</x:v>
      </x:c>
      <x:c r="J824" s="33" t="n">
        <x:v>4.008453085376162</x:v>
      </x:c>
      <x:c r="K824" s="33" t="n">
        <x:v>3.9516150000000003</x:v>
      </x:c>
      <x:c r="L824" s="33" t="n">
        <x:v>46.927185</x:v>
      </x:c>
      <x:c r="M824" s="34" t="n">
        <x:v>31</x:v>
      </x:c>
      <x:c r="N824" s="36" t="n">
        <x:v>609221</x:v>
      </x:c>
      <x:c r="O824" s="37" t="n">
        <x:v>13243.934782608696</x:v>
      </x:c>
      <x:c r="P824" s="37" t="n">
        <x:v>3425.5</x:v>
      </x:c>
      <x:c r="Q824" s="33" t="n">
        <x:f>H824/C824</x:f>
        <x:v>103.08695652173913</x:v>
      </x:c>
      <x:c r="R824" s="33" t="n">
        <x:f>I824/C824</x:f>
        <x:v>25.717391304347824</x:v>
      </x:c>
      <x:c r="S824" s="33" t="n">
        <x:f>IF(N824=0,0,H824/N824*1000)</x:f>
        <x:v>7.783710673138319</x:v>
      </x:c>
    </x:row>
    <x:row r="825">
      <x:c r="A825" s="35" t="str">
        <x:v>GATAD2A</x:v>
      </x:c>
      <x:c r="B825" s="35" t="str">
        <x:v>Sequence-specific TF</x:v>
      </x:c>
      <x:c r="C825" s="31" t="n">
        <x:v>14</x:v>
      </x:c>
      <x:c r="D825" s="31" t="n">
        <x:v>5</x:v>
      </x:c>
      <x:c r="E825" s="31" t="n">
        <x:v>5</x:v>
      </x:c>
      <x:c r="F825" s="31" t="n">
        <x:v>14</x:v>
      </x:c>
      <x:c r="G825" s="32" t="n">
        <x:v>1</x:v>
      </x:c>
      <x:c r="H825" s="31" t="n">
        <x:v>881</x:v>
      </x:c>
      <x:c r="I825" s="31" t="n">
        <x:v>220</x:v>
      </x:c>
      <x:c r="J825" s="33" t="n">
        <x:v>4.004545454545455</x:v>
      </x:c>
      <x:c r="K825" s="33" t="n">
        <x:v>6</x:v>
      </x:c>
      <x:c r="L825" s="33" t="n">
        <x:v>7.788502857142857</x:v>
      </x:c>
      <x:c r="M825" s="34" t="n">
        <x:v>36</x:v>
      </x:c>
      <x:c r="N825" s="36" t="n">
        <x:v>125130</x:v>
      </x:c>
      <x:c r="O825" s="37" t="n">
        <x:v>8937.857142857143</x:v>
      </x:c>
      <x:c r="P825" s="37" t="n">
        <x:v>1738</x:v>
      </x:c>
      <x:c r="Q825" s="33" t="n">
        <x:f>H825/C825</x:f>
        <x:v>62.92857142857143</x:v>
      </x:c>
      <x:c r="R825" s="33" t="n">
        <x:f>I825/C825</x:f>
        <x:v>15.714285714285714</x:v>
      </x:c>
      <x:c r="S825" s="33" t="n">
        <x:f>IF(N825=0,0,H825/N825*1000)</x:f>
        <x:v>7.040677695196995</x:v>
      </x:c>
    </x:row>
    <x:row r="826">
      <x:c r="A826" s="35" t="str">
        <x:v>STAT1</x:v>
      </x:c>
      <x:c r="B826" s="35" t="str">
        <x:v>Signaling/cell-cycle</x:v>
      </x:c>
      <x:c r="C826" s="31" t="n">
        <x:v>102</x:v>
      </x:c>
      <x:c r="D826" s="31" t="n">
        <x:v>9</x:v>
      </x:c>
      <x:c r="E826" s="31" t="n">
        <x:v>18</x:v>
      </x:c>
      <x:c r="F826" s="31" t="n">
        <x:v>87</x:v>
      </x:c>
      <x:c r="G826" s="32" t="n">
        <x:v>0.8529411764705882</x:v>
      </x:c>
      <x:c r="H826" s="31" t="n">
        <x:v>7507</x:v>
      </x:c>
      <x:c r="I826" s="31" t="n">
        <x:v>1875</x:v>
      </x:c>
      <x:c r="J826" s="33" t="n">
        <x:v>4.003733333333333</x:v>
      </x:c>
      <x:c r="K826" s="33" t="n">
        <x:v>3.9611650000000003</x:v>
      </x:c>
      <x:c r="L826" s="33" t="n">
        <x:v>62.706547941176474</x:v>
      </x:c>
      <x:c r="M826" s="34" t="n">
        <x:v>12.5</x:v>
      </x:c>
      <x:c r="N826" s="36" t="n">
        <x:v>999696</x:v>
      </x:c>
      <x:c r="O826" s="37" t="n">
        <x:v>9800.941176470587</x:v>
      </x:c>
      <x:c r="P826" s="37" t="n">
        <x:v>1524</x:v>
      </x:c>
      <x:c r="Q826" s="33" t="n">
        <x:f>H826/C826</x:f>
        <x:v>73.59803921568627</x:v>
      </x:c>
      <x:c r="R826" s="33" t="n">
        <x:f>I826/C826</x:f>
        <x:v>18.38235294117647</x:v>
      </x:c>
      <x:c r="S826" s="33" t="n">
        <x:f>IF(N826=0,0,H826/N826*1000)</x:f>
        <x:v>7.509282821977881</x:v>
      </x:c>
    </x:row>
    <x:row r="827">
      <x:c r="A827" s="35" t="str">
        <x:v>ZEB1</x:v>
      </x:c>
      <x:c r="B827" s="35" t="str">
        <x:v>Sequence-specific TF</x:v>
      </x:c>
      <x:c r="C827" s="31" t="n">
        <x:v>21</x:v>
      </x:c>
      <x:c r="D827" s="31" t="n">
        <x:v>9</x:v>
      </x:c>
      <x:c r="E827" s="31" t="n">
        <x:v>13</x:v>
      </x:c>
      <x:c r="F827" s="31" t="n">
        <x:v>19</x:v>
      </x:c>
      <x:c r="G827" s="32" t="n">
        <x:v>0.9047619047619048</x:v>
      </x:c>
      <x:c r="H827" s="31" t="n">
        <x:v>1297</x:v>
      </x:c>
      <x:c r="I827" s="31" t="n">
        <x:v>324</x:v>
      </x:c>
      <x:c r="J827" s="33" t="n">
        <x:v>4.003086419753086</x:v>
      </x:c>
      <x:c r="K827" s="33" t="n">
        <x:v>5</x:v>
      </x:c>
      <x:c r="L827" s="33" t="n">
        <x:v>4.681747619047619</x:v>
      </x:c>
      <x:c r="M827" s="34" t="n">
        <x:v>65</x:v>
      </x:c>
      <x:c r="N827" s="36" t="n">
        <x:v>175597</x:v>
      </x:c>
      <x:c r="O827" s="37" t="n">
        <x:v>8361.761904761905</x:v>
      </x:c>
      <x:c r="P827" s="37" t="n">
        <x:v>3736</x:v>
      </x:c>
      <x:c r="Q827" s="33" t="n">
        <x:f>H827/C827</x:f>
        <x:v>61.76190476190476</x:v>
      </x:c>
      <x:c r="R827" s="33" t="n">
        <x:f>I827/C827</x:f>
        <x:v>15.428571428571429</x:v>
      </x:c>
      <x:c r="S827" s="33" t="n">
        <x:f>IF(N827=0,0,H827/N827*1000)</x:f>
        <x:v>7.386230972055331</x:v>
      </x:c>
    </x:row>
    <x:row r="828">
      <x:c r="A828" s="35" t="str">
        <x:v>PAX5</x:v>
      </x:c>
      <x:c r="B828" s="35" t="str">
        <x:v>Sequence-specific TF</x:v>
      </x:c>
      <x:c r="C828" s="31" t="n">
        <x:v>20</x:v>
      </x:c>
      <x:c r="D828" s="31" t="n">
        <x:v>2</x:v>
      </x:c>
      <x:c r="E828" s="31" t="n">
        <x:v>13</x:v>
      </x:c>
      <x:c r="F828" s="31" t="n">
        <x:v>18</x:v>
      </x:c>
      <x:c r="G828" s="32" t="n">
        <x:v>0.9</x:v>
      </x:c>
      <x:c r="H828" s="31" t="n">
        <x:v>2921</x:v>
      </x:c>
      <x:c r="I828" s="31" t="n">
        <x:v>730</x:v>
      </x:c>
      <x:c r="J828" s="33" t="n">
        <x:v>4.001369863013698</x:v>
      </x:c>
      <x:c r="K828" s="33" t="n">
        <x:v>3.908335</x:v>
      </x:c>
      <x:c r="L828" s="33" t="n">
        <x:v>4.2901955</x:v>
      </x:c>
      <x:c r="M828" s="34" t="n">
        <x:v>71</x:v>
      </x:c>
      <x:c r="N828" s="36" t="n">
        <x:v>331049</x:v>
      </x:c>
      <x:c r="O828" s="37" t="n">
        <x:v>16552.45</x:v>
      </x:c>
      <x:c r="P828" s="37" t="n">
        <x:v>8247</x:v>
      </x:c>
      <x:c r="Q828" s="33" t="n">
        <x:f>H828/C828</x:f>
        <x:v>146.05</x:v>
      </x:c>
      <x:c r="R828" s="33" t="n">
        <x:f>I828/C828</x:f>
        <x:v>36.5</x:v>
      </x:c>
      <x:c r="S828" s="33" t="n">
        <x:f>IF(N828=0,0,H828/N828*1000)</x:f>
        <x:v>8.823467220864584</x:v>
      </x:c>
    </x:row>
    <x:row r="829">
      <x:c r="A829" s="35" t="str">
        <x:v>BCL10</x:v>
      </x:c>
      <x:c r="B829" s="35" t="str">
        <x:v>Other nuclear/regulatory</x:v>
      </x:c>
      <x:c r="C829" s="31" t="n">
        <x:v>6</x:v>
      </x:c>
      <x:c r="D829" s="31" t="n">
        <x:v>1</x:v>
      </x:c>
      <x:c r="E829" s="31" t="n">
        <x:v>1</x:v>
      </x:c>
      <x:c r="F829" s="31" t="n">
        <x:v>6</x:v>
      </x:c>
      <x:c r="G829" s="32" t="n">
        <x:v>1</x:v>
      </x:c>
      <x:c r="H829" s="31" t="n">
        <x:v>52</x:v>
      </x:c>
      <x:c r="I829" s="31" t="n">
        <x:v>13</x:v>
      </x:c>
      <x:c r="J829" s="33" t="n">
        <x:v>4</x:v>
      </x:c>
      <x:c r="K829" s="33" t="n">
        <x:v>3.5</x:v>
      </x:c>
      <x:c r="L829" s="33" t="n">
        <x:v>4.111111666666667</x:v>
      </x:c>
      <x:c r="M829" s="34" t="n">
        <x:v>7.5</x:v>
      </x:c>
      <x:c r="N829" s="36" t="n">
        <x:v>14400</x:v>
      </x:c>
      <x:c r="O829" s="37" t="n">
        <x:v>2400</x:v>
      </x:c>
      <x:c r="P829" s="37" t="n">
        <x:v>2387.5</x:v>
      </x:c>
      <x:c r="Q829" s="33" t="n">
        <x:f>H829/C829</x:f>
        <x:v>8.666666666666666</x:v>
      </x:c>
      <x:c r="R829" s="33" t="n">
        <x:f>I829/C829</x:f>
        <x:v>2.1666666666666665</x:v>
      </x:c>
      <x:c r="S829" s="33" t="n">
        <x:f>IF(N829=0,0,H829/N829*1000)</x:f>
        <x:v>3.611111111111111</x:v>
      </x:c>
    </x:row>
    <x:row r="830">
      <x:c r="A830" s="35" t="str">
        <x:v>TAF2</x:v>
      </x:c>
      <x:c r="B830" s="35" t="str">
        <x:v>Transcription machinery</x:v>
      </x:c>
      <x:c r="C830" s="31" t="n">
        <x:v>5</x:v>
      </x:c>
      <x:c r="D830" s="31" t="n">
        <x:v>4</x:v>
      </x:c>
      <x:c r="E830" s="31" t="n">
        <x:v>4</x:v>
      </x:c>
      <x:c r="F830" s="31" t="n">
        <x:v>5</x:v>
      </x:c>
      <x:c r="G830" s="32" t="n">
        <x:v>1</x:v>
      </x:c>
      <x:c r="H830" s="31" t="n">
        <x:v>28</x:v>
      </x:c>
      <x:c r="I830" s="31" t="n">
        <x:v>7</x:v>
      </x:c>
      <x:c r="J830" s="33" t="n">
        <x:v>4</x:v>
      </x:c>
      <x:c r="K830" s="33" t="n">
        <x:v>3</x:v>
      </x:c>
      <x:c r="L830" s="33" t="n">
        <x:v>3.6</x:v>
      </x:c>
      <x:c r="M830" s="34" t="n">
        <x:v>3</x:v>
      </x:c>
      <x:c r="N830" s="36" t="n">
        <x:v>4670</x:v>
      </x:c>
      <x:c r="O830" s="37" t="n">
        <x:v>934</x:v>
      </x:c>
      <x:c r="P830" s="37" t="n">
        <x:v>798</x:v>
      </x:c>
      <x:c r="Q830" s="33" t="n">
        <x:f>H830/C830</x:f>
        <x:v>5.6</x:v>
      </x:c>
      <x:c r="R830" s="33" t="n">
        <x:f>I830/C830</x:f>
        <x:v>1.4</x:v>
      </x:c>
      <x:c r="S830" s="33" t="n">
        <x:f>IF(N830=0,0,H830/N830*1000)</x:f>
        <x:v>5.995717344753747</x:v>
      </x:c>
    </x:row>
    <x:row r="831">
      <x:c r="A831" s="35" t="str">
        <x:v>NFIC</x:v>
      </x:c>
      <x:c r="B831" s="35" t="str">
        <x:v>Other nuclear/regulatory</x:v>
      </x:c>
      <x:c r="C831" s="31" t="n">
        <x:v>7</x:v>
      </x:c>
      <x:c r="D831" s="31" t="n">
        <x:v>4</x:v>
      </x:c>
      <x:c r="E831" s="31" t="n">
        <x:v>5</x:v>
      </x:c>
      <x:c r="F831" s="31" t="n">
        <x:v>7</x:v>
      </x:c>
      <x:c r="G831" s="32" t="n">
        <x:v>1</x:v>
      </x:c>
      <x:c r="H831" s="31" t="n">
        <x:v>2006</x:v>
      </x:c>
      <x:c r="I831" s="31" t="n">
        <x:v>502</x:v>
      </x:c>
      <x:c r="J831" s="33" t="n">
        <x:v>3.99601593625498</x:v>
      </x:c>
      <x:c r="K831" s="33" t="n">
        <x:v>4.19444</x:v>
      </x:c>
      <x:c r="L831" s="33" t="n">
        <x:v>4.021998571428571</x:v>
      </x:c>
      <x:c r="M831" s="34" t="n">
        <x:v>253</x:v>
      </x:c>
      <x:c r="N831" s="36" t="n">
        <x:v>262761</x:v>
      </x:c>
      <x:c r="O831" s="37" t="n">
        <x:v>37537.28571428572</x:v>
      </x:c>
      <x:c r="P831" s="37" t="n">
        <x:v>39829</x:v>
      </x:c>
      <x:c r="Q831" s="33" t="n">
        <x:f>H831/C831</x:f>
        <x:v>286.57142857142856</x:v>
      </x:c>
      <x:c r="R831" s="33" t="n">
        <x:f>I831/C831</x:f>
        <x:v>71.71428571428571</x:v>
      </x:c>
      <x:c r="S831" s="33" t="n">
        <x:f>IF(N831=0,0,H831/N831*1000)</x:f>
        <x:v>7.634314072484121</x:v>
      </x:c>
    </x:row>
    <x:row r="832">
      <x:c r="A832" s="35" t="str">
        <x:v>FOXL2</x:v>
      </x:c>
      <x:c r="B832" s="35" t="str">
        <x:v>Sequence-specific TF</x:v>
      </x:c>
      <x:c r="C832" s="31" t="n">
        <x:v>40</x:v>
      </x:c>
      <x:c r="D832" s="31" t="n">
        <x:v>2</x:v>
      </x:c>
      <x:c r="E832" s="31" t="n">
        <x:v>3</x:v>
      </x:c>
      <x:c r="F832" s="31" t="n">
        <x:v>38</x:v>
      </x:c>
      <x:c r="G832" s="32" t="n">
        <x:v>0.95</x:v>
      </x:c>
      <x:c r="H832" s="31" t="n">
        <x:v>5703</x:v>
      </x:c>
      <x:c r="I832" s="31" t="n">
        <x:v>1428</x:v>
      </x:c>
      <x:c r="J832" s="33" t="n">
        <x:v>3.9936974789915967</x:v>
      </x:c>
      <x:c r="K832" s="33" t="n">
        <x:v>3.9779400000000003</x:v>
      </x:c>
      <x:c r="L832" s="33" t="n">
        <x:v>3.76194525</x:v>
      </x:c>
      <x:c r="M832" s="34" t="n">
        <x:v>142</x:v>
      </x:c>
      <x:c r="N832" s="36" t="n">
        <x:v>720930</x:v>
      </x:c>
      <x:c r="O832" s="37" t="n">
        <x:v>18023.25</x:v>
      </x:c>
      <x:c r="P832" s="37" t="n">
        <x:v>15108.5</x:v>
      </x:c>
      <x:c r="Q832" s="33" t="n">
        <x:f>H832/C832</x:f>
        <x:v>142.575</x:v>
      </x:c>
      <x:c r="R832" s="33" t="n">
        <x:f>I832/C832</x:f>
        <x:v>35.7</x:v>
      </x:c>
      <x:c r="S832" s="33" t="n">
        <x:f>IF(N832=0,0,H832/N832*1000)</x:f>
        <x:v>7.910615455037243</x:v>
      </x:c>
    </x:row>
    <x:row r="833">
      <x:c r="A833" s="35" t="str">
        <x:v>RXRA</x:v>
      </x:c>
      <x:c r="B833" s="35" t="str">
        <x:v>Sequence-specific TF</x:v>
      </x:c>
      <x:c r="C833" s="31" t="n">
        <x:v>37</x:v>
      </x:c>
      <x:c r="D833" s="31" t="n">
        <x:v>7</x:v>
      </x:c>
      <x:c r="E833" s="31" t="n">
        <x:v>18</x:v>
      </x:c>
      <x:c r="F833" s="31" t="n">
        <x:v>37</x:v>
      </x:c>
      <x:c r="G833" s="32" t="n">
        <x:v>1</x:v>
      </x:c>
      <x:c r="H833" s="31" t="n">
        <x:v>3506</x:v>
      </x:c>
      <x:c r="I833" s="31" t="n">
        <x:v>879</x:v>
      </x:c>
      <x:c r="J833" s="33" t="n">
        <x:v>3.988623435722412</x:v>
      </x:c>
      <x:c r="K833" s="33" t="n">
        <x:v>4.5</x:v>
      </x:c>
      <x:c r="L833" s="33" t="n">
        <x:v>60.69618972972973</x:v>
      </x:c>
      <x:c r="M833" s="34" t="n">
        <x:v>45</x:v>
      </x:c>
      <x:c r="N833" s="36" t="n">
        <x:v>490354</x:v>
      </x:c>
      <x:c r="O833" s="37" t="n">
        <x:v>13252.81081081081</x:v>
      </x:c>
      <x:c r="P833" s="37" t="n">
        <x:v>4526</x:v>
      </x:c>
      <x:c r="Q833" s="33" t="n">
        <x:f>H833/C833</x:f>
        <x:v>94.75675675675676</x:v>
      </x:c>
      <x:c r="R833" s="33" t="n">
        <x:f>I833/C833</x:f>
        <x:v>23.756756756756758</x:v>
      </x:c>
      <x:c r="S833" s="33" t="n">
        <x:f>IF(N833=0,0,H833/N833*1000)</x:f>
        <x:v>7.149936576432536</x:v>
      </x:c>
    </x:row>
    <x:row r="834">
      <x:c r="A834" s="35" t="str">
        <x:v>ZNF644</x:v>
      </x:c>
      <x:c r="B834" s="35" t="str">
        <x:v>Sequence-specific TF</x:v>
      </x:c>
      <x:c r="C834" s="31" t="n">
        <x:v>5</x:v>
      </x:c>
      <x:c r="D834" s="31" t="n">
        <x:v>3</x:v>
      </x:c>
      <x:c r="E834" s="31" t="n">
        <x:v>3</x:v>
      </x:c>
      <x:c r="F834" s="31" t="n">
        <x:v>5</x:v>
      </x:c>
      <x:c r="G834" s="32" t="n">
        <x:v>1</x:v>
      </x:c>
      <x:c r="H834" s="31" t="n">
        <x:v>331</x:v>
      </x:c>
      <x:c r="I834" s="31" t="n">
        <x:v>83</x:v>
      </x:c>
      <x:c r="J834" s="33" t="n">
        <x:v>3.9879518072289155</x:v>
      </x:c>
      <x:c r="K834" s="33" t="n">
        <x:v>3.10526</x:v>
      </x:c>
      <x:c r="L834" s="33" t="n">
        <x:v>4.067878</x:v>
      </x:c>
      <x:c r="M834" s="34" t="n">
        <x:v>72</x:v>
      </x:c>
      <x:c r="N834" s="36" t="n">
        <x:v>53378</x:v>
      </x:c>
      <x:c r="O834" s="37" t="n">
        <x:v>10675.6</x:v>
      </x:c>
      <x:c r="P834" s="37" t="n">
        <x:v>9963</x:v>
      </x:c>
      <x:c r="Q834" s="33" t="n">
        <x:f>H834/C834</x:f>
        <x:v>66.2</x:v>
      </x:c>
      <x:c r="R834" s="33" t="n">
        <x:f>I834/C834</x:f>
        <x:v>16.6</x:v>
      </x:c>
      <x:c r="S834" s="33" t="n">
        <x:f>IF(N834=0,0,H834/N834*1000)</x:f>
        <x:v>6.201056615084867</x:v>
      </x:c>
    </x:row>
    <x:row r="835">
      <x:c r="A835" s="35" t="str">
        <x:v>GREB1</x:v>
      </x:c>
      <x:c r="B835" s="35" t="str">
        <x:v>Other nuclear/regulatory</x:v>
      </x:c>
      <x:c r="C835" s="31" t="n">
        <x:v>7</x:v>
      </x:c>
      <x:c r="D835" s="31" t="n">
        <x:v>2</x:v>
      </x:c>
      <x:c r="E835" s="31" t="n">
        <x:v>3</x:v>
      </x:c>
      <x:c r="F835" s="31" t="n">
        <x:v>7</x:v>
      </x:c>
      <x:c r="G835" s="32" t="n">
        <x:v>1</x:v>
      </x:c>
      <x:c r="H835" s="31" t="n">
        <x:v>127</x:v>
      </x:c>
      <x:c r="I835" s="31" t="n">
        <x:v>32</x:v>
      </x:c>
      <x:c r="J835" s="33" t="n">
        <x:v>3.96875</x:v>
      </x:c>
      <x:c r="K835" s="33" t="n">
        <x:v>4.66667</x:v>
      </x:c>
      <x:c r="L835" s="33" t="n">
        <x:v>5.1282057142857145</x:v>
      </x:c>
      <x:c r="M835" s="34" t="n">
        <x:v>16</x:v>
      </x:c>
      <x:c r="N835" s="36" t="n">
        <x:v>20035</x:v>
      </x:c>
      <x:c r="O835" s="37" t="n">
        <x:v>2862.1428571428573</x:v>
      </x:c>
      <x:c r="P835" s="37" t="n">
        <x:v>1946</x:v>
      </x:c>
      <x:c r="Q835" s="33" t="n">
        <x:f>H835/C835</x:f>
        <x:v>18.142857142857142</x:v>
      </x:c>
      <x:c r="R835" s="33" t="n">
        <x:f>I835/C835</x:f>
        <x:v>4.571428571428571</x:v>
      </x:c>
      <x:c r="S835" s="33" t="n">
        <x:f>IF(N835=0,0,H835/N835*1000)</x:f>
        <x:v>6.33890691290242</x:v>
      </x:c>
    </x:row>
    <x:row r="836">
      <x:c r="A836" s="35" t="str">
        <x:v>ZNF547</x:v>
      </x:c>
      <x:c r="B836" s="35" t="str">
        <x:v>Sequence-specific TF</x:v>
      </x:c>
      <x:c r="C836" s="31" t="n">
        <x:v>4</x:v>
      </x:c>
      <x:c r="D836" s="31" t="n">
        <x:v>2</x:v>
      </x:c>
      <x:c r="E836" s="31" t="n">
        <x:v>2</x:v>
      </x:c>
      <x:c r="F836" s="31" t="n">
        <x:v>4</x:v>
      </x:c>
      <x:c r="G836" s="32" t="n">
        <x:v>1</x:v>
      </x:c>
      <x:c r="H836" s="31" t="n">
        <x:v>242</x:v>
      </x:c>
      <x:c r="I836" s="31" t="n">
        <x:v>61</x:v>
      </x:c>
      <x:c r="J836" s="33" t="n">
        <x:v>3.9672131147540983</x:v>
      </x:c>
      <x:c r="K836" s="33" t="n">
        <x:v>3.43182</x:v>
      </x:c>
      <x:c r="L836" s="33" t="n">
        <x:v>3.4431825</x:v>
      </x:c>
      <x:c r="M836" s="34" t="n">
        <x:v>47</x:v>
      </x:c>
      <x:c r="N836" s="36" t="n">
        <x:v>28955</x:v>
      </x:c>
      <x:c r="O836" s="37" t="n">
        <x:v>7238.75</x:v>
      </x:c>
      <x:c r="P836" s="37" t="n">
        <x:v>5673</x:v>
      </x:c>
      <x:c r="Q836" s="33" t="n">
        <x:f>H836/C836</x:f>
        <x:v>60.5</x:v>
      </x:c>
      <x:c r="R836" s="33" t="n">
        <x:f>I836/C836</x:f>
        <x:v>15.25</x:v>
      </x:c>
      <x:c r="S836" s="33" t="n">
        <x:f>IF(N836=0,0,H836/N836*1000)</x:f>
        <x:v>8.357796580901399</x:v>
      </x:c>
    </x:row>
    <x:row r="837">
      <x:c r="A837" s="35" t="str">
        <x:v>Epitope tags</x:v>
      </x:c>
      <x:c r="B837" s="35" t="str">
        <x:v>Other nuclear/regulatory</x:v>
      </x:c>
      <x:c r="C837" s="31" t="n">
        <x:v>2071</x:v>
      </x:c>
      <x:c r="D837" s="31" t="n">
        <x:v>19</x:v>
      </x:c>
      <x:c r="E837" s="31" t="n">
        <x:v>161</x:v>
      </x:c>
      <x:c r="F837" s="31" t="n">
        <x:v>1690</x:v>
      </x:c>
      <x:c r="G837" s="32" t="n">
        <x:v>0.816030902945437</x:v>
      </x:c>
      <x:c r="H837" s="31" t="n">
        <x:v>152688</x:v>
      </x:c>
      <x:c r="I837" s="31" t="n">
        <x:v>38490</x:v>
      </x:c>
      <x:c r="J837" s="33" t="n">
        <x:v>3.9669524551831645</x:v>
      </x:c>
      <x:c r="K837" s="33" t="n">
        <x:v>4</x:v>
      </x:c>
      <x:c r="L837" s="33" t="n">
        <x:v>31.105705354901012</x:v>
      </x:c>
      <x:c r="M837" s="34" t="n">
        <x:v>17</x:v>
      </x:c>
      <x:c r="N837" s="36" t="n">
        <x:v>18402641</x:v>
      </x:c>
      <x:c r="O837" s="37" t="n">
        <x:v>8885.87204249155</x:v>
      </x:c>
      <x:c r="P837" s="37" t="n">
        <x:v>1597</x:v>
      </x:c>
      <x:c r="Q837" s="33" t="n">
        <x:f>H837/C837</x:f>
        <x:v>73.72670207629164</x:v>
      </x:c>
      <x:c r="R837" s="33" t="n">
        <x:f>I837/C837</x:f>
        <x:v>18.58522452921294</x:v>
      </x:c>
      <x:c r="S837" s="33" t="n">
        <x:f>IF(N837=0,0,H837/N837*1000)</x:f>
        <x:v>8.29706996946797</x:v>
      </x:c>
    </x:row>
    <x:row r="838">
      <x:c r="A838" s="35" t="str">
        <x:v>KLF5</x:v>
      </x:c>
      <x:c r="B838" s="35" t="str">
        <x:v>Sequence-specific TF</x:v>
      </x:c>
      <x:c r="C838" s="31" t="n">
        <x:v>42</x:v>
      </x:c>
      <x:c r="D838" s="31" t="n">
        <x:v>8</x:v>
      </x:c>
      <x:c r="E838" s="31" t="n">
        <x:v>27</x:v>
      </x:c>
      <x:c r="F838" s="31" t="n">
        <x:v>40</x:v>
      </x:c>
      <x:c r="G838" s="32" t="n">
        <x:v>0.9523809523809523</x:v>
      </x:c>
      <x:c r="H838" s="31" t="n">
        <x:v>3232</x:v>
      </x:c>
      <x:c r="I838" s="31" t="n">
        <x:v>817</x:v>
      </x:c>
      <x:c r="J838" s="33" t="n">
        <x:v>3.95593635250918</x:v>
      </x:c>
      <x:c r="K838" s="33" t="n">
        <x:v>3.978875</x:v>
      </x:c>
      <x:c r="L838" s="33" t="n">
        <x:v>4.385766666666667</x:v>
      </x:c>
      <x:c r="M838" s="34" t="n">
        <x:v>62</x:v>
      </x:c>
      <x:c r="N838" s="36" t="n">
        <x:v>413016</x:v>
      </x:c>
      <x:c r="O838" s="37" t="n">
        <x:v>9833.714285714286</x:v>
      </x:c>
      <x:c r="P838" s="37" t="n">
        <x:v>8587</x:v>
      </x:c>
      <x:c r="Q838" s="33" t="n">
        <x:f>H838/C838</x:f>
        <x:v>76.95238095238095</x:v>
      </x:c>
      <x:c r="R838" s="33" t="n">
        <x:f>I838/C838</x:f>
        <x:v>19.452380952380953</x:v>
      </x:c>
      <x:c r="S838" s="33" t="n">
        <x:f>IF(N838=0,0,H838/N838*1000)</x:f>
        <x:v>7.82536269781316</x:v>
      </x:c>
    </x:row>
    <x:row r="839">
      <x:c r="A839" s="35" t="str">
        <x:v>YEATS2</x:v>
      </x:c>
      <x:c r="B839" s="35" t="str">
        <x:v>Other nuclear/regulatory</x:v>
      </x:c>
      <x:c r="C839" s="31" t="n">
        <x:v>3</x:v>
      </x:c>
      <x:c r="D839" s="31" t="n">
        <x:v>2</x:v>
      </x:c>
      <x:c r="E839" s="31" t="n">
        <x:v>2</x:v>
      </x:c>
      <x:c r="F839" s="31" t="n">
        <x:v>2</x:v>
      </x:c>
      <x:c r="G839" s="32" t="n">
        <x:v>0.6666666666666666</x:v>
      </x:c>
      <x:c r="H839" s="31" t="n">
        <x:v>257</x:v>
      </x:c>
      <x:c r="I839" s="31" t="n">
        <x:v>65</x:v>
      </x:c>
      <x:c r="J839" s="33" t="n">
        <x:v>3.953846153846154</x:v>
      </x:c>
      <x:c r="K839" s="33" t="n">
        <x:v>3.73684</x:v>
      </x:c>
      <x:c r="L839" s="33" t="n">
        <x:v>3.4122800000000004</x:v>
      </x:c>
      <x:c r="M839" s="34" t="n">
        <x:v>44</x:v>
      </x:c>
      <x:c r="N839" s="36" t="n">
        <x:v>36133</x:v>
      </x:c>
      <x:c r="O839" s="37" t="n">
        <x:v>12044.333333333334</x:v>
      </x:c>
      <x:c r="P839" s="37" t="n">
        <x:v>5249</x:v>
      </x:c>
      <x:c r="Q839" s="33" t="n">
        <x:f>H839/C839</x:f>
        <x:v>85.66666666666667</x:v>
      </x:c>
      <x:c r="R839" s="33" t="n">
        <x:f>I839/C839</x:f>
        <x:v>21.666666666666668</x:v>
      </x:c>
      <x:c r="S839" s="33" t="n">
        <x:f>IF(N839=0,0,H839/N839*1000)</x:f>
        <x:v>7.112611739960701</x:v>
      </x:c>
    </x:row>
    <x:row r="840">
      <x:c r="A840" s="35" t="str">
        <x:v>ETV5</x:v>
      </x:c>
      <x:c r="B840" s="35" t="str">
        <x:v>Sequence-specific TF</x:v>
      </x:c>
      <x:c r="C840" s="31" t="n">
        <x:v>5</x:v>
      </x:c>
      <x:c r="D840" s="31" t="n">
        <x:v>3</x:v>
      </x:c>
      <x:c r="E840" s="31" t="n">
        <x:v>3</x:v>
      </x:c>
      <x:c r="F840" s="31" t="n">
        <x:v>5</x:v>
      </x:c>
      <x:c r="G840" s="32" t="n">
        <x:v>1</x:v>
      </x:c>
      <x:c r="H840" s="31" t="n">
        <x:v>640</x:v>
      </x:c>
      <x:c r="I840" s="31" t="n">
        <x:v>162</x:v>
      </x:c>
      <x:c r="J840" s="33" t="n">
        <x:v>3.950617283950617</x:v>
      </x:c>
      <x:c r="K840" s="33" t="n">
        <x:v>4.12</x:v>
      </x:c>
      <x:c r="L840" s="33" t="n">
        <x:v>4.126426</x:v>
      </x:c>
      <x:c r="M840" s="34" t="n">
        <x:v>103</x:v>
      </x:c>
      <x:c r="N840" s="36" t="n">
        <x:v>87035</x:v>
      </x:c>
      <x:c r="O840" s="37" t="n">
        <x:v>17407</x:v>
      </x:c>
      <x:c r="P840" s="37" t="n">
        <x:v>12980</x:v>
      </x:c>
      <x:c r="Q840" s="33" t="n">
        <x:f>H840/C840</x:f>
        <x:v>128</x:v>
      </x:c>
      <x:c r="R840" s="33" t="n">
        <x:f>I840/C840</x:f>
        <x:v>32.4</x:v>
      </x:c>
      <x:c r="S840" s="33" t="n">
        <x:f>IF(N840=0,0,H840/N840*1000)</x:f>
        <x:v>7.353363589360602</x:v>
      </x:c>
    </x:row>
    <x:row r="841">
      <x:c r="A841" s="35" t="str">
        <x:v>NR2C2</x:v>
      </x:c>
      <x:c r="B841" s="35" t="str">
        <x:v>Sequence-specific TF</x:v>
      </x:c>
      <x:c r="C841" s="31" t="n">
        <x:v>21</x:v>
      </x:c>
      <x:c r="D841" s="31" t="n">
        <x:v>4</x:v>
      </x:c>
      <x:c r="E841" s="31" t="n">
        <x:v>6</x:v>
      </x:c>
      <x:c r="F841" s="31" t="n">
        <x:v>21</x:v>
      </x:c>
      <x:c r="G841" s="32" t="n">
        <x:v>1</x:v>
      </x:c>
      <x:c r="H841" s="31" t="n">
        <x:v>1030</x:v>
      </x:c>
      <x:c r="I841" s="31" t="n">
        <x:v>261</x:v>
      </x:c>
      <x:c r="J841" s="33" t="n">
        <x:v>3.946360153256705</x:v>
      </x:c>
      <x:c r="K841" s="33" t="n">
        <x:v>4.66667</x:v>
      </x:c>
      <x:c r="L841" s="33" t="n">
        <x:v>52.80851333333333</x:v>
      </x:c>
      <x:c r="M841" s="34" t="n">
        <x:v>14</x:v>
      </x:c>
      <x:c r="N841" s="36" t="n">
        <x:v>115280</x:v>
      </x:c>
      <x:c r="O841" s="37" t="n">
        <x:v>5489.523809523809</x:v>
      </x:c>
      <x:c r="P841" s="37" t="n">
        <x:v>1800</x:v>
      </x:c>
      <x:c r="Q841" s="33" t="n">
        <x:f>H841/C841</x:f>
        <x:v>49.04761904761905</x:v>
      </x:c>
      <x:c r="R841" s="33" t="n">
        <x:f>I841/C841</x:f>
        <x:v>12.428571428571429</x:v>
      </x:c>
      <x:c r="S841" s="33" t="n">
        <x:f>IF(N841=0,0,H841/N841*1000)</x:f>
        <x:v>8.934767522553782</x:v>
      </x:c>
    </x:row>
    <x:row r="842">
      <x:c r="A842" s="35" t="str">
        <x:v>ZNF217</x:v>
      </x:c>
      <x:c r="B842" s="35" t="str">
        <x:v>Sequence-specific TF</x:v>
      </x:c>
      <x:c r="C842" s="31" t="n">
        <x:v>13</x:v>
      </x:c>
      <x:c r="D842" s="31" t="n">
        <x:v>5</x:v>
      </x:c>
      <x:c r="E842" s="31" t="n">
        <x:v>5</x:v>
      </x:c>
      <x:c r="F842" s="31" t="n">
        <x:v>10</x:v>
      </x:c>
      <x:c r="G842" s="32" t="n">
        <x:v>0.7692307692307693</x:v>
      </x:c>
      <x:c r="H842" s="31" t="n">
        <x:v>835</x:v>
      </x:c>
      <x:c r="I842" s="31" t="n">
        <x:v>212</x:v>
      </x:c>
      <x:c r="J842" s="33" t="n">
        <x:v>3.938679245283019</x:v>
      </x:c>
      <x:c r="K842" s="33" t="n">
        <x:v>3.25</x:v>
      </x:c>
      <x:c r="L842" s="33" t="n">
        <x:v>7.5029369230769225</x:v>
      </x:c>
      <x:c r="M842" s="34" t="n">
        <x:v>58</x:v>
      </x:c>
      <x:c r="N842" s="36" t="n">
        <x:v>105520</x:v>
      </x:c>
      <x:c r="O842" s="37" t="n">
        <x:v>8116.923076923077</x:v>
      </x:c>
      <x:c r="P842" s="37" t="n">
        <x:v>8414</x:v>
      </x:c>
      <x:c r="Q842" s="33" t="n">
        <x:f>H842/C842</x:f>
        <x:v>64.23076923076923</x:v>
      </x:c>
      <x:c r="R842" s="33" t="n">
        <x:f>I842/C842</x:f>
        <x:v>16.307692307692307</x:v>
      </x:c>
      <x:c r="S842" s="33" t="n">
        <x:f>IF(N842=0,0,H842/N842*1000)</x:f>
        <x:v>7.9131918119787725</x:v>
      </x:c>
    </x:row>
    <x:row r="843">
      <x:c r="A843" s="35" t="str">
        <x:v>UBR5</x:v>
      </x:c>
      <x:c r="B843" s="35" t="str">
        <x:v>Ubiquitin/SUMO/proteostasis</x:v>
      </x:c>
      <x:c r="C843" s="31" t="n">
        <x:v>7</x:v>
      </x:c>
      <x:c r="D843" s="31" t="n">
        <x:v>2</x:v>
      </x:c>
      <x:c r="E843" s="31" t="n">
        <x:v>2</x:v>
      </x:c>
      <x:c r="F843" s="31" t="n">
        <x:v>7</x:v>
      </x:c>
      <x:c r="G843" s="32" t="n">
        <x:v>1</x:v>
      </x:c>
      <x:c r="H843" s="31" t="n">
        <x:v>248</x:v>
      </x:c>
      <x:c r="I843" s="31" t="n">
        <x:v>63</x:v>
      </x:c>
      <x:c r="J843" s="33" t="n">
        <x:v>3.9365079365079363</x:v>
      </x:c>
      <x:c r="K843" s="33" t="n">
        <x:v>3.5</x:v>
      </x:c>
      <x:c r="L843" s="33" t="n">
        <x:v>3.895362857142857</x:v>
      </x:c>
      <x:c r="M843" s="34" t="n">
        <x:v>26</x:v>
      </x:c>
      <x:c r="N843" s="36" t="n">
        <x:v>33343</x:v>
      </x:c>
      <x:c r="O843" s="37" t="n">
        <x:v>4763.285714285715</x:v>
      </x:c>
      <x:c r="P843" s="37" t="n">
        <x:v>3345</x:v>
      </x:c>
      <x:c r="Q843" s="33" t="n">
        <x:f>H843/C843</x:f>
        <x:v>35.42857142857143</x:v>
      </x:c>
      <x:c r="R843" s="33" t="n">
        <x:f>I843/C843</x:f>
        <x:v>9</x:v>
      </x:c>
      <x:c r="S843" s="33" t="n">
        <x:f>IF(N843=0,0,H843/N843*1000)</x:f>
        <x:v>7.437843025522598</x:v>
      </x:c>
    </x:row>
    <x:row r="844">
      <x:c r="A844" s="35" t="str">
        <x:v>KDM1B</x:v>
      </x:c>
      <x:c r="B844" s="35" t="str">
        <x:v>Chromatin modification</x:v>
      </x:c>
      <x:c r="C844" s="31" t="n">
        <x:v>10</x:v>
      </x:c>
      <x:c r="D844" s="31" t="n">
        <x:v>1</x:v>
      </x:c>
      <x:c r="E844" s="31" t="n">
        <x:v>2</x:v>
      </x:c>
      <x:c r="F844" s="31" t="n">
        <x:v>5</x:v>
      </x:c>
      <x:c r="G844" s="32" t="n">
        <x:v>0.5</x:v>
      </x:c>
      <x:c r="H844" s="31" t="n">
        <x:v>586</x:v>
      </x:c>
      <x:c r="I844" s="31" t="n">
        <x:v>149</x:v>
      </x:c>
      <x:c r="J844" s="33" t="n">
        <x:v>3.9328859060402683</x:v>
      </x:c>
      <x:c r="K844" s="33" t="n">
        <x:v>1.5</x:v>
      </x:c>
      <x:c r="L844" s="33" t="n">
        <x:v>2.0586089999999997</x:v>
      </x:c>
      <x:c r="M844" s="34" t="n">
        <x:v>3</x:v>
      </x:c>
      <x:c r="N844" s="36" t="n">
        <x:v>71620</x:v>
      </x:c>
      <x:c r="O844" s="37" t="n">
        <x:v>7162</x:v>
      </x:c>
      <x:c r="P844" s="37" t="n">
        <x:v>1129</x:v>
      </x:c>
      <x:c r="Q844" s="33" t="n">
        <x:f>H844/C844</x:f>
        <x:v>58.6</x:v>
      </x:c>
      <x:c r="R844" s="33" t="n">
        <x:f>I844/C844</x:f>
        <x:v>14.9</x:v>
      </x:c>
      <x:c r="S844" s="33" t="n">
        <x:f>IF(N844=0,0,H844/N844*1000)</x:f>
        <x:v>8.18207204691427</x:v>
      </x:c>
    </x:row>
    <x:row r="845">
      <x:c r="A845" s="35" t="str">
        <x:v>ZNF274</x:v>
      </x:c>
      <x:c r="B845" s="35" t="str">
        <x:v>Sequence-specific TF</x:v>
      </x:c>
      <x:c r="C845" s="31" t="n">
        <x:v>24</x:v>
      </x:c>
      <x:c r="D845" s="31" t="n">
        <x:v>6</x:v>
      </x:c>
      <x:c r="E845" s="31" t="n">
        <x:v>9</x:v>
      </x:c>
      <x:c r="F845" s="31" t="n">
        <x:v>15</x:v>
      </x:c>
      <x:c r="G845" s="32" t="n">
        <x:v>0.625</x:v>
      </x:c>
      <x:c r="H845" s="31" t="n">
        <x:v>427</x:v>
      </x:c>
      <x:c r="I845" s="31" t="n">
        <x:v>109</x:v>
      </x:c>
      <x:c r="J845" s="33" t="n">
        <x:v>3.9174311926605503</x:v>
      </x:c>
      <x:c r="K845" s="33" t="n">
        <x:v>2.75</x:v>
      </x:c>
      <x:c r="L845" s="33" t="n">
        <x:v>86.54925791666666</x:v>
      </x:c>
      <x:c r="M845" s="34" t="n">
        <x:v>3.5</x:v>
      </x:c>
      <x:c r="N845" s="36" t="n">
        <x:v>60822</x:v>
      </x:c>
      <x:c r="O845" s="37" t="n">
        <x:v>2534.25</x:v>
      </x:c>
      <x:c r="P845" s="37" t="n">
        <x:v>953</x:v>
      </x:c>
      <x:c r="Q845" s="33" t="n">
        <x:f>H845/C845</x:f>
        <x:v>17.791666666666668</x:v>
      </x:c>
      <x:c r="R845" s="33" t="n">
        <x:f>I845/C845</x:f>
        <x:v>4.541666666666667</x:v>
      </x:c>
      <x:c r="S845" s="33" t="n">
        <x:f>IF(N845=0,0,H845/N845*1000)</x:f>
        <x:v>7.020486008352241</x:v>
      </x:c>
    </x:row>
    <x:row r="846">
      <x:c r="A846" s="35" t="str">
        <x:v>RELA</x:v>
      </x:c>
      <x:c r="B846" s="35" t="str">
        <x:v>Sequence-specific TF</x:v>
      </x:c>
      <x:c r="C846" s="31" t="n">
        <x:v>335</x:v>
      </x:c>
      <x:c r="D846" s="31" t="n">
        <x:v>13</x:v>
      </x:c>
      <x:c r="E846" s="31" t="n">
        <x:v>46</x:v>
      </x:c>
      <x:c r="F846" s="31" t="n">
        <x:v>298</x:v>
      </x:c>
      <x:c r="G846" s="32" t="n">
        <x:v>0.8895522388059701</x:v>
      </x:c>
      <x:c r="H846" s="31" t="n">
        <x:v>22945</x:v>
      </x:c>
      <x:c r="I846" s="31" t="n">
        <x:v>5868</x:v>
      </x:c>
      <x:c r="J846" s="33" t="n">
        <x:v>3.9101908657123383</x:v>
      </x:c>
      <x:c r="K846" s="33" t="n">
        <x:v>4.13333</x:v>
      </x:c>
      <x:c r="L846" s="33" t="n">
        <x:v>41.826716373134325</x:v>
      </x:c>
      <x:c r="M846" s="34" t="n">
        <x:v>33</x:v>
      </x:c>
      <x:c r="N846" s="36" t="n">
        <x:v>3214024</x:v>
      </x:c>
      <x:c r="O846" s="37" t="n">
        <x:v>9594.101492537313</x:v>
      </x:c>
      <x:c r="P846" s="37" t="n">
        <x:v>3361</x:v>
      </x:c>
      <x:c r="Q846" s="33" t="n">
        <x:f>H846/C846</x:f>
        <x:v>68.49253731343283</x:v>
      </x:c>
      <x:c r="R846" s="33" t="n">
        <x:f>I846/C846</x:f>
        <x:v>17.51641791044776</x:v>
      </x:c>
      <x:c r="S846" s="33" t="n">
        <x:f>IF(N846=0,0,H846/N846*1000)</x:f>
        <x:v>7.139025719783051</x:v>
      </x:c>
    </x:row>
    <x:row r="847">
      <x:c r="A847" s="35" t="str">
        <x:v>HNF1B</x:v>
      </x:c>
      <x:c r="B847" s="35" t="str">
        <x:v>Other nuclear/regulatory</x:v>
      </x:c>
      <x:c r="C847" s="31" t="n">
        <x:v>25</x:v>
      </x:c>
      <x:c r="D847" s="31" t="n">
        <x:v>6</x:v>
      </x:c>
      <x:c r="E847" s="31" t="n">
        <x:v>9</x:v>
      </x:c>
      <x:c r="F847" s="31" t="n">
        <x:v>18</x:v>
      </x:c>
      <x:c r="G847" s="32" t="n">
        <x:v>0.72</x:v>
      </x:c>
      <x:c r="H847" s="31" t="n">
        <x:v>1849</x:v>
      </x:c>
      <x:c r="I847" s="31" t="n">
        <x:v>474</x:v>
      </x:c>
      <x:c r="J847" s="33" t="n">
        <x:v>3.9008438818565403</x:v>
      </x:c>
      <x:c r="K847" s="33" t="n">
        <x:v>2.85897</x:v>
      </x:c>
      <x:c r="L847" s="33" t="n">
        <x:v>3.6676336</x:v>
      </x:c>
      <x:c r="M847" s="34" t="n">
        <x:v>9</x:v>
      </x:c>
      <x:c r="N847" s="36" t="n">
        <x:v>197934</x:v>
      </x:c>
      <x:c r="O847" s="37" t="n">
        <x:v>7917.36</x:v>
      </x:c>
      <x:c r="P847" s="37" t="n">
        <x:v>2128</x:v>
      </x:c>
      <x:c r="Q847" s="33" t="n">
        <x:f>H847/C847</x:f>
        <x:v>73.96</x:v>
      </x:c>
      <x:c r="R847" s="33" t="n">
        <x:f>I847/C847</x:f>
        <x:v>18.96</x:v>
      </x:c>
      <x:c r="S847" s="33" t="n">
        <x:f>IF(N847=0,0,H847/N847*1000)</x:f>
        <x:v>9.34149767094082</x:v>
      </x:c>
    </x:row>
    <x:row r="848">
      <x:c r="A848" s="35" t="str">
        <x:v>TAF5L</x:v>
      </x:c>
      <x:c r="B848" s="35" t="str">
        <x:v>Other nuclear/regulatory</x:v>
      </x:c>
      <x:c r="C848" s="31" t="n">
        <x:v>4</x:v>
      </x:c>
      <x:c r="D848" s="31" t="n">
        <x:v>1</x:v>
      </x:c>
      <x:c r="E848" s="31" t="n">
        <x:v>1</x:v>
      </x:c>
      <x:c r="F848" s="31" t="n">
        <x:v>4</x:v>
      </x:c>
      <x:c r="G848" s="32" t="n">
        <x:v>1</x:v>
      </x:c>
      <x:c r="H848" s="31" t="n">
        <x:v>39</x:v>
      </x:c>
      <x:c r="I848" s="31" t="n">
        <x:v>10</x:v>
      </x:c>
      <x:c r="J848" s="33" t="n">
        <x:v>3.9</x:v>
      </x:c>
      <x:c r="K848" s="33" t="n">
        <x:v>3.833335</x:v>
      </x:c>
      <x:c r="L848" s="33" t="n">
        <x:v>3.9166675</x:v>
      </x:c>
      <x:c r="M848" s="34" t="n">
        <x:v>10</x:v>
      </x:c>
      <x:c r="N848" s="36" t="n">
        <x:v>4883</x:v>
      </x:c>
      <x:c r="O848" s="37" t="n">
        <x:v>1220.75</x:v>
      </x:c>
      <x:c r="P848" s="37" t="n">
        <x:v>1179</x:v>
      </x:c>
      <x:c r="Q848" s="33" t="n">
        <x:f>H848/C848</x:f>
        <x:v>9.75</x:v>
      </x:c>
      <x:c r="R848" s="33" t="n">
        <x:f>I848/C848</x:f>
        <x:v>2.5</x:v>
      </x:c>
      <x:c r="S848" s="33" t="n">
        <x:f>IF(N848=0,0,H848/N848*1000)</x:f>
        <x:v>7.986893303297153</x:v>
      </x:c>
    </x:row>
    <x:row r="849">
      <x:c r="A849" s="35" t="str">
        <x:v>GFI1</x:v>
      </x:c>
      <x:c r="B849" s="35" t="str">
        <x:v>Other nuclear/regulatory</x:v>
      </x:c>
      <x:c r="C849" s="31" t="n">
        <x:v>10</x:v>
      </x:c>
      <x:c r="D849" s="31" t="n">
        <x:v>2</x:v>
      </x:c>
      <x:c r="E849" s="31" t="n">
        <x:v>6</x:v>
      </x:c>
      <x:c r="F849" s="31" t="n">
        <x:v>10</x:v>
      </x:c>
      <x:c r="G849" s="32" t="n">
        <x:v>1</x:v>
      </x:c>
      <x:c r="H849" s="31" t="n">
        <x:v>782</x:v>
      </x:c>
      <x:c r="I849" s="31" t="n">
        <x:v>201</x:v>
      </x:c>
      <x:c r="J849" s="33" t="n">
        <x:v>3.890547263681592</x:v>
      </x:c>
      <x:c r="K849" s="33" t="n">
        <x:v>3.614585</x:v>
      </x:c>
      <x:c r="L849" s="33" t="n">
        <x:v>3.6982709999999996</x:v>
      </x:c>
      <x:c r="M849" s="34" t="n">
        <x:v>89.5</x:v>
      </x:c>
      <x:c r="N849" s="36" t="n">
        <x:v>106321</x:v>
      </x:c>
      <x:c r="O849" s="37" t="n">
        <x:v>10632.1</x:v>
      </x:c>
      <x:c r="P849" s="37" t="n">
        <x:v>9075.5</x:v>
      </x:c>
      <x:c r="Q849" s="33" t="n">
        <x:f>H849/C849</x:f>
        <x:v>78.2</x:v>
      </x:c>
      <x:c r="R849" s="33" t="n">
        <x:f>I849/C849</x:f>
        <x:v>20.1</x:v>
      </x:c>
      <x:c r="S849" s="33" t="n">
        <x:f>IF(N849=0,0,H849/N849*1000)</x:f>
        <x:v>7.355085072563275</x:v>
      </x:c>
    </x:row>
    <x:row r="850">
      <x:c r="A850" s="35" t="str">
        <x:v>GATA3</x:v>
      </x:c>
      <x:c r="B850" s="35" t="str">
        <x:v>Sequence-specific TF</x:v>
      </x:c>
      <x:c r="C850" s="31" t="n">
        <x:v>207</x:v>
      </x:c>
      <x:c r="D850" s="31" t="n">
        <x:v>6</x:v>
      </x:c>
      <x:c r="E850" s="31" t="n">
        <x:v>36</x:v>
      </x:c>
      <x:c r="F850" s="31" t="n">
        <x:v>194</x:v>
      </x:c>
      <x:c r="G850" s="32" t="n">
        <x:v>0.9371980676328503</x:v>
      </x:c>
      <x:c r="H850" s="31" t="n">
        <x:v>25899</x:v>
      </x:c>
      <x:c r="I850" s="31" t="n">
        <x:v>6672</x:v>
      </x:c>
      <x:c r="J850" s="33" t="n">
        <x:v>3.881744604316547</x:v>
      </x:c>
      <x:c r="K850" s="33" t="n">
        <x:v>3.69048</x:v>
      </x:c>
      <x:c r="L850" s="33" t="n">
        <x:v>10.469423381642514</x:v>
      </x:c>
      <x:c r="M850" s="34" t="n">
        <x:v>80</x:v>
      </x:c>
      <x:c r="N850" s="36" t="n">
        <x:v>3423836</x:v>
      </x:c>
      <x:c r="O850" s="37" t="n">
        <x:v>16540.270531400965</x:v>
      </x:c>
      <x:c r="P850" s="37" t="n">
        <x:v>8394</x:v>
      </x:c>
      <x:c r="Q850" s="33" t="n">
        <x:f>H850/C850</x:f>
        <x:v>125.1159420289855</x:v>
      </x:c>
      <x:c r="R850" s="33" t="n">
        <x:f>I850/C850</x:f>
        <x:v>32.231884057971016</x:v>
      </x:c>
      <x:c r="S850" s="33" t="n">
        <x:f>IF(N850=0,0,H850/N850*1000)</x:f>
        <x:v>7.564322590217523</x:v>
      </x:c>
    </x:row>
    <x:row r="851">
      <x:c r="A851" s="35" t="str">
        <x:v>ZBTB4</x:v>
      </x:c>
      <x:c r="B851" s="35" t="str">
        <x:v>Sequence-specific TF</x:v>
      </x:c>
      <x:c r="C851" s="31" t="n">
        <x:v>5</x:v>
      </x:c>
      <x:c r="D851" s="31" t="n">
        <x:v>3</x:v>
      </x:c>
      <x:c r="E851" s="31" t="n">
        <x:v>3</x:v>
      </x:c>
      <x:c r="F851" s="31" t="n">
        <x:v>5</x:v>
      </x:c>
      <x:c r="G851" s="32" t="n">
        <x:v>1</x:v>
      </x:c>
      <x:c r="H851" s="31" t="n">
        <x:v>229</x:v>
      </x:c>
      <x:c r="I851" s="31" t="n">
        <x:v>59</x:v>
      </x:c>
      <x:c r="J851" s="33" t="n">
        <x:v>3.8813559322033897</x:v>
      </x:c>
      <x:c r="K851" s="33" t="n">
        <x:v>7.5</x:v>
      </x:c>
      <x:c r="L851" s="33" t="n">
        <x:v>8.64</x:v>
      </x:c>
      <x:c r="M851" s="34" t="n">
        <x:v>30</x:v>
      </x:c>
      <x:c r="N851" s="36" t="n">
        <x:v>26474</x:v>
      </x:c>
      <x:c r="O851" s="37" t="n">
        <x:v>5294.8</x:v>
      </x:c>
      <x:c r="P851" s="37" t="n">
        <x:v>1395</x:v>
      </x:c>
      <x:c r="Q851" s="33" t="n">
        <x:f>H851/C851</x:f>
        <x:v>45.8</x:v>
      </x:c>
      <x:c r="R851" s="33" t="n">
        <x:f>I851/C851</x:f>
        <x:v>11.8</x:v>
      </x:c>
      <x:c r="S851" s="33" t="n">
        <x:f>IF(N851=0,0,H851/N851*1000)</x:f>
        <x:v>8.649996222709074</x:v>
      </x:c>
    </x:row>
    <x:row r="852">
      <x:c r="A852" s="35" t="str">
        <x:v>LCOR</x:v>
      </x:c>
      <x:c r="B852" s="35" t="str">
        <x:v>Other nuclear/regulatory</x:v>
      </x:c>
      <x:c r="C852" s="31" t="n">
        <x:v>3</x:v>
      </x:c>
      <x:c r="D852" s="31" t="n">
        <x:v>2</x:v>
      </x:c>
      <x:c r="E852" s="31" t="n">
        <x:v>2</x:v>
      </x:c>
      <x:c r="F852" s="31" t="n">
        <x:v>3</x:v>
      </x:c>
      <x:c r="G852" s="32" t="n">
        <x:v>1</x:v>
      </x:c>
      <x:c r="H852" s="31" t="n">
        <x:v>392</x:v>
      </x:c>
      <x:c r="I852" s="31" t="n">
        <x:v>101</x:v>
      </x:c>
      <x:c r="J852" s="33" t="n">
        <x:v>3.881188118811881</x:v>
      </x:c>
      <x:c r="K852" s="33" t="n">
        <x:v>4.35294</x:v>
      </x:c>
      <x:c r="L852" s="33" t="n">
        <x:v>335.99327</x:v>
      </x:c>
      <x:c r="M852" s="34" t="n">
        <x:v>148</x:v>
      </x:c>
      <x:c r="N852" s="36" t="n">
        <x:v>63108</x:v>
      </x:c>
      <x:c r="O852" s="37" t="n">
        <x:v>21036</x:v>
      </x:c>
      <x:c r="P852" s="37" t="n">
        <x:v>22513</x:v>
      </x:c>
      <x:c r="Q852" s="33" t="n">
        <x:f>H852/C852</x:f>
        <x:v>130.66666666666666</x:v>
      </x:c>
      <x:c r="R852" s="33" t="n">
        <x:f>I852/C852</x:f>
        <x:v>33.666666666666664</x:v>
      </x:c>
      <x:c r="S852" s="33" t="n">
        <x:f>IF(N852=0,0,H852/N852*1000)</x:f>
        <x:v>6.2115738099765485</x:v>
      </x:c>
    </x:row>
    <x:row r="853">
      <x:c r="A853" s="35" t="str">
        <x:v>TAF3</x:v>
      </x:c>
      <x:c r="B853" s="35" t="str">
        <x:v>Transcription machinery</x:v>
      </x:c>
      <x:c r="C853" s="31" t="n">
        <x:v>5</x:v>
      </x:c>
      <x:c r="D853" s="31" t="n">
        <x:v>3</x:v>
      </x:c>
      <x:c r="E853" s="31" t="n">
        <x:v>3</x:v>
      </x:c>
      <x:c r="F853" s="31" t="n">
        <x:v>5</x:v>
      </x:c>
      <x:c r="G853" s="32" t="n">
        <x:v>1</x:v>
      </x:c>
      <x:c r="H853" s="31" t="n">
        <x:v>376</x:v>
      </x:c>
      <x:c r="I853" s="31" t="n">
        <x:v>97</x:v>
      </x:c>
      <x:c r="J853" s="33" t="n">
        <x:v>3.8762886597938144</x:v>
      </x:c>
      <x:c r="K853" s="33" t="n">
        <x:v>2.08333</x:v>
      </x:c>
      <x:c r="L853" s="33" t="n">
        <x:v>4.0998</x:v>
      </x:c>
      <x:c r="M853" s="34" t="n">
        <x:v>36</x:v>
      </x:c>
      <x:c r="N853" s="36" t="n">
        <x:v>48709</x:v>
      </x:c>
      <x:c r="O853" s="37" t="n">
        <x:v>9741.8</x:v>
      </x:c>
      <x:c r="P853" s="37" t="n">
        <x:v>7745</x:v>
      </x:c>
      <x:c r="Q853" s="33" t="n">
        <x:f>H853/C853</x:f>
        <x:v>75.2</x:v>
      </x:c>
      <x:c r="R853" s="33" t="n">
        <x:f>I853/C853</x:f>
        <x:v>19.4</x:v>
      </x:c>
      <x:c r="S853" s="33" t="n">
        <x:f>IF(N853=0,0,H853/N853*1000)</x:f>
        <x:v>7.719312652692521</x:v>
      </x:c>
    </x:row>
    <x:row r="854">
      <x:c r="A854" s="35" t="str">
        <x:v>PHF21A</x:v>
      </x:c>
      <x:c r="B854" s="35" t="str">
        <x:v>Other nuclear/regulatory</x:v>
      </x:c>
      <x:c r="C854" s="31" t="n">
        <x:v>4</x:v>
      </x:c>
      <x:c r="D854" s="31" t="n">
        <x:v>2</x:v>
      </x:c>
      <x:c r="E854" s="31" t="n">
        <x:v>2</x:v>
      </x:c>
      <x:c r="F854" s="31" t="n">
        <x:v>4</x:v>
      </x:c>
      <x:c r="G854" s="32" t="n">
        <x:v>1</x:v>
      </x:c>
      <x:c r="H854" s="31" t="n">
        <x:v>531</x:v>
      </x:c>
      <x:c r="I854" s="31" t="n">
        <x:v>137</x:v>
      </x:c>
      <x:c r="J854" s="33" t="n">
        <x:v>3.875912408759124</x:v>
      </x:c>
      <x:c r="K854" s="33" t="n">
        <x:v>5.184785</x:v>
      </x:c>
      <x:c r="L854" s="33" t="n">
        <x:v>5.1865475</x:v>
      </x:c>
      <x:c r="M854" s="34" t="n">
        <x:v>121.5</x:v>
      </x:c>
      <x:c r="N854" s="36" t="n">
        <x:v>64066</x:v>
      </x:c>
      <x:c r="O854" s="37" t="n">
        <x:v>16016.5</x:v>
      </x:c>
      <x:c r="P854" s="37" t="n">
        <x:v>14167.5</x:v>
      </x:c>
      <x:c r="Q854" s="33" t="n">
        <x:f>H854/C854</x:f>
        <x:v>132.75</x:v>
      </x:c>
      <x:c r="R854" s="33" t="n">
        <x:f>I854/C854</x:f>
        <x:v>34.25</x:v>
      </x:c>
      <x:c r="S854" s="33" t="n">
        <x:f>IF(N854=0,0,H854/N854*1000)</x:f>
        <x:v>8.28832766209846</x:v>
      </x:c>
    </x:row>
    <x:row r="855">
      <x:c r="A855" s="35" t="str">
        <x:v>TBX21</x:v>
      </x:c>
      <x:c r="B855" s="35" t="str">
        <x:v>Sequence-specific TF</x:v>
      </x:c>
      <x:c r="C855" s="31" t="n">
        <x:v>6</x:v>
      </x:c>
      <x:c r="D855" s="31" t="n">
        <x:v>1</x:v>
      </x:c>
      <x:c r="E855" s="31" t="n">
        <x:v>2</x:v>
      </x:c>
      <x:c r="F855" s="31" t="n">
        <x:v>6</x:v>
      </x:c>
      <x:c r="G855" s="32" t="n">
        <x:v>1</x:v>
      </x:c>
      <x:c r="H855" s="31" t="n">
        <x:v>1104</x:v>
      </x:c>
      <x:c r="I855" s="31" t="n">
        <x:v>285</x:v>
      </x:c>
      <x:c r="J855" s="33" t="n">
        <x:v>3.873684210526316</x:v>
      </x:c>
      <x:c r="K855" s="33" t="n">
        <x:v>3.970015</x:v>
      </x:c>
      <x:c r="L855" s="33" t="n">
        <x:v>4.08634</x:v>
      </x:c>
      <x:c r="M855" s="34" t="n">
        <x:v>159</x:v>
      </x:c>
      <x:c r="N855" s="36" t="n">
        <x:v>173843</x:v>
      </x:c>
      <x:c r="O855" s="37" t="n">
        <x:v>28973.833333333332</x:v>
      </x:c>
      <x:c r="P855" s="37" t="n">
        <x:v>23633</x:v>
      </x:c>
      <x:c r="Q855" s="33" t="n">
        <x:f>H855/C855</x:f>
        <x:v>184</x:v>
      </x:c>
      <x:c r="R855" s="33" t="n">
        <x:f>I855/C855</x:f>
        <x:v>47.5</x:v>
      </x:c>
      <x:c r="S855" s="33" t="n">
        <x:f>IF(N855=0,0,H855/N855*1000)</x:f>
        <x:v>6.350557687108482</x:v>
      </x:c>
    </x:row>
    <x:row r="856">
      <x:c r="A856" s="35" t="str">
        <x:v>ZBTB2</x:v>
      </x:c>
      <x:c r="B856" s="35" t="str">
        <x:v>Sequence-specific TF</x:v>
      </x:c>
      <x:c r="C856" s="31" t="n">
        <x:v>3</x:v>
      </x:c>
      <x:c r="D856" s="31" t="n">
        <x:v>2</x:v>
      </x:c>
      <x:c r="E856" s="31" t="n">
        <x:v>2</x:v>
      </x:c>
      <x:c r="F856" s="31" t="n">
        <x:v>3</x:v>
      </x:c>
      <x:c r="G856" s="32" t="n">
        <x:v>1</x:v>
      </x:c>
      <x:c r="H856" s="31" t="n">
        <x:v>116</x:v>
      </x:c>
      <x:c r="I856" s="31" t="n">
        <x:v>30</x:v>
      </x:c>
      <x:c r="J856" s="33" t="n">
        <x:v>3.8666666666666667</x:v>
      </x:c>
      <x:c r="K856" s="33" t="n">
        <x:v>3.78947</x:v>
      </x:c>
      <x:c r="L856" s="33" t="n">
        <x:v>3.3298233333333336</x:v>
      </x:c>
      <x:c r="M856" s="34" t="n">
        <x:v>42</x:v>
      </x:c>
      <x:c r="N856" s="36" t="n">
        <x:v>15311</x:v>
      </x:c>
      <x:c r="O856" s="37" t="n">
        <x:v>5103.666666666667</x:v>
      </x:c>
      <x:c r="P856" s="37" t="n">
        <x:v>5307</x:v>
      </x:c>
      <x:c r="Q856" s="33" t="n">
        <x:f>H856/C856</x:f>
        <x:v>38.666666666666664</x:v>
      </x:c>
      <x:c r="R856" s="33" t="n">
        <x:f>I856/C856</x:f>
        <x:v>10</x:v>
      </x:c>
      <x:c r="S856" s="33" t="n">
        <x:f>IF(N856=0,0,H856/N856*1000)</x:f>
        <x:v>7.576252367578865</x:v>
      </x:c>
    </x:row>
    <x:row r="857">
      <x:c r="A857" s="35" t="str">
        <x:v>BrdU</x:v>
      </x:c>
      <x:c r="B857" s="35" t="str">
        <x:v>Other nuclear/regulatory</x:v>
      </x:c>
      <x:c r="C857" s="31" t="n">
        <x:v>30</x:v>
      </x:c>
      <x:c r="D857" s="31" t="n">
        <x:v>5</x:v>
      </x:c>
      <x:c r="E857" s="31" t="n">
        <x:v>6</x:v>
      </x:c>
      <x:c r="F857" s="31" t="n">
        <x:v>18</x:v>
      </x:c>
      <x:c r="G857" s="32" t="n">
        <x:v>0.6</x:v>
      </x:c>
      <x:c r="H857" s="31" t="n">
        <x:v>371</x:v>
      </x:c>
      <x:c r="I857" s="31" t="n">
        <x:v>96</x:v>
      </x:c>
      <x:c r="J857" s="33" t="n">
        <x:v>3.8645833333333335</x:v>
      </x:c>
      <x:c r="K857" s="33" t="n">
        <x:v>1.791665</x:v>
      </x:c>
      <x:c r="L857" s="33" t="n">
        <x:v>37.66245366666667</x:v>
      </x:c>
      <x:c r="M857" s="34" t="n">
        <x:v>4.5</x:v>
      </x:c>
      <x:c r="N857" s="36" t="n">
        <x:v>71941</x:v>
      </x:c>
      <x:c r="O857" s="37" t="n">
        <x:v>2398.0333333333333</x:v>
      </x:c>
      <x:c r="P857" s="37" t="n">
        <x:v>969</x:v>
      </x:c>
      <x:c r="Q857" s="33" t="n">
        <x:f>H857/C857</x:f>
        <x:v>12.366666666666667</x:v>
      </x:c>
      <x:c r="R857" s="33" t="n">
        <x:f>I857/C857</x:f>
        <x:v>3.2</x:v>
      </x:c>
      <x:c r="S857" s="33" t="n">
        <x:f>IF(N857=0,0,H857/N857*1000)</x:f>
        <x:v>5.157003655773481</x:v>
      </x:c>
    </x:row>
    <x:row r="858">
      <x:c r="A858" s="35" t="str">
        <x:v>LMNA</x:v>
      </x:c>
      <x:c r="B858" s="35" t="str">
        <x:v>Other nuclear/regulatory</x:v>
      </x:c>
      <x:c r="C858" s="31" t="n">
        <x:v>106</x:v>
      </x:c>
      <x:c r="D858" s="31" t="n">
        <x:v>11</x:v>
      </x:c>
      <x:c r="E858" s="31" t="n">
        <x:v>18</x:v>
      </x:c>
      <x:c r="F858" s="31" t="n">
        <x:v>70</x:v>
      </x:c>
      <x:c r="G858" s="32" t="n">
        <x:v>0.660377358490566</x:v>
      </x:c>
      <x:c r="H858" s="31" t="n">
        <x:v>2166</x:v>
      </x:c>
      <x:c r="I858" s="31" t="n">
        <x:v>562</x:v>
      </x:c>
      <x:c r="J858" s="33" t="n">
        <x:v>3.8540925266903914</x:v>
      </x:c>
      <x:c r="K858" s="33" t="n">
        <x:v>2.55</x:v>
      </x:c>
      <x:c r="L858" s="33" t="n">
        <x:v>12.741066103773585</x:v>
      </x:c>
      <x:c r="M858" s="34" t="n">
        <x:v>5</x:v>
      </x:c>
      <x:c r="N858" s="36" t="n">
        <x:v>341576</x:v>
      </x:c>
      <x:c r="O858" s="37" t="n">
        <x:v>3222.4150943396226</x:v>
      </x:c>
      <x:c r="P858" s="37" t="n">
        <x:v>1249.5</x:v>
      </x:c>
      <x:c r="Q858" s="33" t="n">
        <x:f>H858/C858</x:f>
        <x:v>20.433962264150942</x:v>
      </x:c>
      <x:c r="R858" s="33" t="n">
        <x:f>I858/C858</x:f>
        <x:v>5.30188679245283</x:v>
      </x:c>
      <x:c r="S858" s="33" t="n">
        <x:f>IF(N858=0,0,H858/N858*1000)</x:f>
        <x:v>6.341194931728225</x:v>
      </x:c>
    </x:row>
    <x:row r="859">
      <x:c r="A859" s="35" t="str">
        <x:v>ZNF175</x:v>
      </x:c>
      <x:c r="B859" s="35" t="str">
        <x:v>Sequence-specific TF</x:v>
      </x:c>
      <x:c r="C859" s="31" t="n">
        <x:v>4</x:v>
      </x:c>
      <x:c r="D859" s="31" t="n">
        <x:v>2</x:v>
      </x:c>
      <x:c r="E859" s="31" t="n">
        <x:v>2</x:v>
      </x:c>
      <x:c r="F859" s="31" t="n">
        <x:v>3</x:v>
      </x:c>
      <x:c r="G859" s="32" t="n">
        <x:v>0.75</x:v>
      </x:c>
      <x:c r="H859" s="31" t="n">
        <x:v>158</x:v>
      </x:c>
      <x:c r="I859" s="31" t="n">
        <x:v>41</x:v>
      </x:c>
      <x:c r="J859" s="33" t="n">
        <x:v>3.8536585365853657</x:v>
      </x:c>
      <x:c r="K859" s="33" t="n">
        <x:v>3.280705</x:v>
      </x:c>
      <x:c r="L859" s="33" t="n">
        <x:v>2.89556075</x:v>
      </x:c>
      <x:c r="M859" s="34" t="n">
        <x:v>41</x:v>
      </x:c>
      <x:c r="N859" s="36" t="n">
        <x:v>19885</x:v>
      </x:c>
      <x:c r="O859" s="37" t="n">
        <x:v>4971.25</x:v>
      </x:c>
      <x:c r="P859" s="37" t="n">
        <x:v>4632.5</x:v>
      </x:c>
      <x:c r="Q859" s="33" t="n">
        <x:f>H859/C859</x:f>
        <x:v>39.5</x:v>
      </x:c>
      <x:c r="R859" s="33" t="n">
        <x:f>I859/C859</x:f>
        <x:v>10.25</x:v>
      </x:c>
      <x:c r="S859" s="33" t="n">
        <x:f>IF(N859=0,0,H859/N859*1000)</x:f>
        <x:v>7.945687704299723</x:v>
      </x:c>
    </x:row>
    <x:row r="860">
      <x:c r="A860" s="35" t="str">
        <x:v>ZNF548</x:v>
      </x:c>
      <x:c r="B860" s="35" t="str">
        <x:v>Sequence-specific TF</x:v>
      </x:c>
      <x:c r="C860" s="31" t="n">
        <x:v>4</x:v>
      </x:c>
      <x:c r="D860" s="31" t="n">
        <x:v>2</x:v>
      </x:c>
      <x:c r="E860" s="31" t="n">
        <x:v>2</x:v>
      </x:c>
      <x:c r="F860" s="31" t="n">
        <x:v>3</x:v>
      </x:c>
      <x:c r="G860" s="32" t="n">
        <x:v>0.75</x:v>
      </x:c>
      <x:c r="H860" s="31" t="n">
        <x:v>127</x:v>
      </x:c>
      <x:c r="I860" s="31" t="n">
        <x:v>33</x:v>
      </x:c>
      <x:c r="J860" s="33" t="n">
        <x:v>3.8484848484848486</x:v>
      </x:c>
      <x:c r="K860" s="33" t="n">
        <x:v>2.951755</x:v>
      </x:c>
      <x:c r="L860" s="33" t="n">
        <x:v>3.3508775</x:v>
      </x:c>
      <x:c r="M860" s="34" t="n">
        <x:v>17</x:v>
      </x:c>
      <x:c r="N860" s="36" t="n">
        <x:v>17905</x:v>
      </x:c>
      <x:c r="O860" s="37" t="n">
        <x:v>4476.25</x:v>
      </x:c>
      <x:c r="P860" s="37" t="n">
        <x:v>2449</x:v>
      </x:c>
      <x:c r="Q860" s="33" t="n">
        <x:f>H860/C860</x:f>
        <x:v>31.75</x:v>
      </x:c>
      <x:c r="R860" s="33" t="n">
        <x:f>I860/C860</x:f>
        <x:v>8.25</x:v>
      </x:c>
      <x:c r="S860" s="33" t="n">
        <x:f>IF(N860=0,0,H860/N860*1000)</x:f>
        <x:v>7.092990784697012</x:v>
      </x:c>
    </x:row>
    <x:row r="861">
      <x:c r="A861" s="35" t="str">
        <x:v>ZBTB7B</x:v>
      </x:c>
      <x:c r="B861" s="35" t="str">
        <x:v>Sequence-specific TF</x:v>
      </x:c>
      <x:c r="C861" s="31" t="n">
        <x:v>4</x:v>
      </x:c>
      <x:c r="D861" s="31" t="n">
        <x:v>2</x:v>
      </x:c>
      <x:c r="E861" s="31" t="n">
        <x:v>2</x:v>
      </x:c>
      <x:c r="F861" s="31" t="n">
        <x:v>4</x:v>
      </x:c>
      <x:c r="G861" s="32" t="n">
        <x:v>1</x:v>
      </x:c>
      <x:c r="H861" s="31" t="n">
        <x:v>288</x:v>
      </x:c>
      <x:c r="I861" s="31" t="n">
        <x:v>75</x:v>
      </x:c>
      <x:c r="J861" s="33" t="n">
        <x:v>3.84</x:v>
      </x:c>
      <x:c r="K861" s="33" t="n">
        <x:v>4.1511000000000005</x:v>
      </x:c>
      <x:c r="L861" s="33" t="n">
        <x:v>4.360685</x:v>
      </x:c>
      <x:c r="M861" s="34" t="n">
        <x:v>64.5</x:v>
      </x:c>
      <x:c r="N861" s="36" t="n">
        <x:v>42404</x:v>
      </x:c>
      <x:c r="O861" s="37" t="n">
        <x:v>10601</x:v>
      </x:c>
      <x:c r="P861" s="37" t="n">
        <x:v>9376</x:v>
      </x:c>
      <x:c r="Q861" s="33" t="n">
        <x:f>H861/C861</x:f>
        <x:v>72</x:v>
      </x:c>
      <x:c r="R861" s="33" t="n">
        <x:f>I861/C861</x:f>
        <x:v>18.75</x:v>
      </x:c>
      <x:c r="S861" s="33" t="n">
        <x:f>IF(N861=0,0,H861/N861*1000)</x:f>
        <x:v>6.791812093198755</x:v>
      </x:c>
    </x:row>
    <x:row r="862">
      <x:c r="A862" s="35" t="str">
        <x:v>NFKB1</x:v>
      </x:c>
      <x:c r="B862" s="35" t="str">
        <x:v>Sequence-specific TF</x:v>
      </x:c>
      <x:c r="C862" s="31" t="n">
        <x:v>40</x:v>
      </x:c>
      <x:c r="D862" s="31" t="n">
        <x:v>5</x:v>
      </x:c>
      <x:c r="E862" s="31" t="n">
        <x:v>10</x:v>
      </x:c>
      <x:c r="F862" s="31" t="n">
        <x:v>29</x:v>
      </x:c>
      <x:c r="G862" s="32" t="n">
        <x:v>0.725</x:v>
      </x:c>
      <x:c r="H862" s="31" t="n">
        <x:v>894</x:v>
      </x:c>
      <x:c r="I862" s="31" t="n">
        <x:v>233</x:v>
      </x:c>
      <x:c r="J862" s="33" t="n">
        <x:v>3.836909871244635</x:v>
      </x:c>
      <x:c r="K862" s="33" t="n">
        <x:v>3.3447</x:v>
      </x:c>
      <x:c r="L862" s="33" t="n">
        <x:v>3.4506659999999996</x:v>
      </x:c>
      <x:c r="M862" s="34" t="n">
        <x:v>8</x:v>
      </x:c>
      <x:c r="N862" s="36" t="n">
        <x:v>142871</x:v>
      </x:c>
      <x:c r="O862" s="37" t="n">
        <x:v>3571.775</x:v>
      </x:c>
      <x:c r="P862" s="37" t="n">
        <x:v>1430.5</x:v>
      </x:c>
      <x:c r="Q862" s="33" t="n">
        <x:f>H862/C862</x:f>
        <x:v>22.35</x:v>
      </x:c>
      <x:c r="R862" s="33" t="n">
        <x:f>I862/C862</x:f>
        <x:v>5.825</x:v>
      </x:c>
      <x:c r="S862" s="33" t="n">
        <x:f>IF(N862=0,0,H862/N862*1000)</x:f>
        <x:v>6.257393032875812</x:v>
      </x:c>
    </x:row>
    <x:row r="863">
      <x:c r="A863" s="35" t="str">
        <x:v>NFATC2</x:v>
      </x:c>
      <x:c r="B863" s="35" t="str">
        <x:v>Sequence-specific TF</x:v>
      </x:c>
      <x:c r="C863" s="31" t="n">
        <x:v>11</x:v>
      </x:c>
      <x:c r="D863" s="31" t="n">
        <x:v>1</x:v>
      </x:c>
      <x:c r="E863" s="31" t="n">
        <x:v>2</x:v>
      </x:c>
      <x:c r="F863" s="31" t="n">
        <x:v>11</x:v>
      </x:c>
      <x:c r="G863" s="32" t="n">
        <x:v>1</x:v>
      </x:c>
      <x:c r="H863" s="31" t="n">
        <x:v>211</x:v>
      </x:c>
      <x:c r="I863" s="31" t="n">
        <x:v>55</x:v>
      </x:c>
      <x:c r="J863" s="33" t="n">
        <x:v>3.8363636363636364</x:v>
      </x:c>
      <x:c r="K863" s="33" t="n">
        <x:v>3.8</x:v>
      </x:c>
      <x:c r="L863" s="33" t="n">
        <x:v>3.880663636363636</x:v>
      </x:c>
      <x:c r="M863" s="34" t="n">
        <x:v>20</x:v>
      </x:c>
      <x:c r="N863" s="36" t="n">
        <x:v>24998</x:v>
      </x:c>
      <x:c r="O863" s="37" t="n">
        <x:v>2272.5454545454545</x:v>
      </x:c>
      <x:c r="P863" s="37" t="n">
        <x:v>2521</x:v>
      </x:c>
      <x:c r="Q863" s="33" t="n">
        <x:f>H863/C863</x:f>
        <x:v>19.181818181818183</x:v>
      </x:c>
      <x:c r="R863" s="33" t="n">
        <x:f>I863/C863</x:f>
        <x:v>5</x:v>
      </x:c>
      <x:c r="S863" s="33" t="n">
        <x:f>IF(N863=0,0,H863/N863*1000)</x:f>
        <x:v>8.440675254020322</x:v>
      </x:c>
    </x:row>
    <x:row r="864">
      <x:c r="A864" s="35" t="str">
        <x:v>FOXA3</x:v>
      </x:c>
      <x:c r="B864" s="35" t="str">
        <x:v>Sequence-specific TF</x:v>
      </x:c>
      <x:c r="C864" s="31" t="n">
        <x:v>6</x:v>
      </x:c>
      <x:c r="D864" s="31" t="n">
        <x:v>2</x:v>
      </x:c>
      <x:c r="E864" s="31" t="n">
        <x:v>2</x:v>
      </x:c>
      <x:c r="F864" s="31" t="n">
        <x:v>6</x:v>
      </x:c>
      <x:c r="G864" s="32" t="n">
        <x:v>1</x:v>
      </x:c>
      <x:c r="H864" s="31" t="n">
        <x:v>778</x:v>
      </x:c>
      <x:c r="I864" s="31" t="n">
        <x:v>204</x:v>
      </x:c>
      <x:c r="J864" s="33" t="n">
        <x:v>3.8137254901960786</x:v>
      </x:c>
      <x:c r="K864" s="33" t="n">
        <x:v>4.355214999999999</x:v>
      </x:c>
      <x:c r="L864" s="33" t="n">
        <x:v>4.291953333333333</x:v>
      </x:c>
      <x:c r="M864" s="34" t="n">
        <x:v>83.5</x:v>
      </x:c>
      <x:c r="N864" s="36" t="n">
        <x:v>117760</x:v>
      </x:c>
      <x:c r="O864" s="37" t="n">
        <x:v>19626.666666666668</x:v>
      </x:c>
      <x:c r="P864" s="37" t="n">
        <x:v>9766</x:v>
      </x:c>
      <x:c r="Q864" s="33" t="n">
        <x:f>H864/C864</x:f>
        <x:v>129.66666666666666</x:v>
      </x:c>
      <x:c r="R864" s="33" t="n">
        <x:f>I864/C864</x:f>
        <x:v>34</x:v>
      </x:c>
      <x:c r="S864" s="33" t="n">
        <x:f>IF(N864=0,0,H864/N864*1000)</x:f>
        <x:v>6.606657608695652</x:v>
      </x:c>
    </x:row>
    <x:row r="865">
      <x:c r="A865" s="35" t="str">
        <x:v>CBFA2T2</x:v>
      </x:c>
      <x:c r="B865" s="35" t="str">
        <x:v>Other nuclear/regulatory</x:v>
      </x:c>
      <x:c r="C865" s="31" t="n">
        <x:v>3</x:v>
      </x:c>
      <x:c r="D865" s="31" t="n">
        <x:v>2</x:v>
      </x:c>
      <x:c r="E865" s="31" t="n">
        <x:v>2</x:v>
      </x:c>
      <x:c r="F865" s="31" t="n">
        <x:v>3</x:v>
      </x:c>
      <x:c r="G865" s="32" t="n">
        <x:v>1</x:v>
      </x:c>
      <x:c r="H865" s="31" t="n">
        <x:v>282</x:v>
      </x:c>
      <x:c r="I865" s="31" t="n">
        <x:v>74</x:v>
      </x:c>
      <x:c r="J865" s="33" t="n">
        <x:v>3.810810810810811</x:v>
      </x:c>
      <x:c r="K865" s="33" t="n">
        <x:v>3.63636</x:v>
      </x:c>
      <x:c r="L865" s="33" t="n">
        <x:v>7.024086666666666</x:v>
      </x:c>
      <x:c r="M865" s="34" t="n">
        <x:v>120</x:v>
      </x:c>
      <x:c r="N865" s="36" t="n">
        <x:v>37898</x:v>
      </x:c>
      <x:c r="O865" s="37" t="n">
        <x:v>12632.666666666666</x:v>
      </x:c>
      <x:c r="P865" s="37" t="n">
        <x:v>17042</x:v>
      </x:c>
      <x:c r="Q865" s="33" t="n">
        <x:f>H865/C865</x:f>
        <x:v>94</x:v>
      </x:c>
      <x:c r="R865" s="33" t="n">
        <x:f>I865/C865</x:f>
        <x:v>24.666666666666668</x:v>
      </x:c>
      <x:c r="S865" s="33" t="n">
        <x:f>IF(N865=0,0,H865/N865*1000)</x:f>
        <x:v>7.441025911657608</x:v>
      </x:c>
    </x:row>
    <x:row r="866">
      <x:c r="A866" s="35" t="str">
        <x:v>ZBTB7A</x:v>
      </x:c>
      <x:c r="B866" s="35" t="str">
        <x:v>Sequence-specific TF</x:v>
      </x:c>
      <x:c r="C866" s="31" t="n">
        <x:v>24</x:v>
      </x:c>
      <x:c r="D866" s="31" t="n">
        <x:v>6</x:v>
      </x:c>
      <x:c r="E866" s="31" t="n">
        <x:v>7</x:v>
      </x:c>
      <x:c r="F866" s="31" t="n">
        <x:v>24</x:v>
      </x:c>
      <x:c r="G866" s="32" t="n">
        <x:v>1</x:v>
      </x:c>
      <x:c r="H866" s="31" t="n">
        <x:v>3837</x:v>
      </x:c>
      <x:c r="I866" s="31" t="n">
        <x:v>1010</x:v>
      </x:c>
      <x:c r="J866" s="33" t="n">
        <x:v>3.799009900990099</x:v>
      </x:c>
      <x:c r="K866" s="33" t="n">
        <x:v>3.83333</x:v>
      </x:c>
      <x:c r="L866" s="33" t="n">
        <x:v>3.9939545833333336</x:v>
      </x:c>
      <x:c r="M866" s="34" t="n">
        <x:v>156.5</x:v>
      </x:c>
      <x:c r="N866" s="36" t="n">
        <x:v>461793</x:v>
      </x:c>
      <x:c r="O866" s="37" t="n">
        <x:v>19241.375</x:v>
      </x:c>
      <x:c r="P866" s="37" t="n">
        <x:v>21711</x:v>
      </x:c>
      <x:c r="Q866" s="33" t="n">
        <x:f>H866/C866</x:f>
        <x:v>159.875</x:v>
      </x:c>
      <x:c r="R866" s="33" t="n">
        <x:f>I866/C866</x:f>
        <x:v>42.083333333333336</x:v>
      </x:c>
      <x:c r="S866" s="33" t="n">
        <x:f>IF(N866=0,0,H866/N866*1000)</x:f>
        <x:v>8.308917631925993</x:v>
      </x:c>
    </x:row>
    <x:row r="867">
      <x:c r="A867" s="35" t="str">
        <x:v>TOP2A</x:v>
      </x:c>
      <x:c r="B867" s="35" t="str">
        <x:v>Other nuclear/regulatory</x:v>
      </x:c>
      <x:c r="C867" s="31" t="n">
        <x:v>15</x:v>
      </x:c>
      <x:c r="D867" s="31" t="n">
        <x:v>4</x:v>
      </x:c>
      <x:c r="E867" s="31" t="n">
        <x:v>5</x:v>
      </x:c>
      <x:c r="F867" s="31" t="n">
        <x:v>11</x:v>
      </x:c>
      <x:c r="G867" s="32" t="n">
        <x:v>0.7333333333333333</x:v>
      </x:c>
      <x:c r="H867" s="31" t="n">
        <x:v>91</x:v>
      </x:c>
      <x:c r="I867" s="31" t="n">
        <x:v>24</x:v>
      </x:c>
      <x:c r="J867" s="33" t="n">
        <x:v>3.7916666666666665</x:v>
      </x:c>
      <x:c r="K867" s="33" t="n">
        <x:v>4</x:v>
      </x:c>
      <x:c r="L867" s="33" t="n">
        <x:v>4.322222</x:v>
      </x:c>
      <x:c r="M867" s="34" t="n">
        <x:v>6</x:v>
      </x:c>
      <x:c r="N867" s="36" t="n">
        <x:v>17921</x:v>
      </x:c>
      <x:c r="O867" s="37" t="n">
        <x:v>1194.7333333333333</x:v>
      </x:c>
      <x:c r="P867" s="37" t="n">
        <x:v>1005</x:v>
      </x:c>
      <x:c r="Q867" s="33" t="n">
        <x:f>H867/C867</x:f>
        <x:v>6.066666666666666</x:v>
      </x:c>
      <x:c r="R867" s="33" t="n">
        <x:f>I867/C867</x:f>
        <x:v>1.6</x:v>
      </x:c>
      <x:c r="S867" s="33" t="n">
        <x:f>IF(N867=0,0,H867/N867*1000)</x:f>
        <x:v>5.077841638301434</x:v>
      </x:c>
    </x:row>
    <x:row r="868">
      <x:c r="A868" s="35" t="str">
        <x:v>JUND</x:v>
      </x:c>
      <x:c r="B868" s="35" t="str">
        <x:v>Sequence-specific TF</x:v>
      </x:c>
      <x:c r="C868" s="31" t="n">
        <x:v>53</x:v>
      </x:c>
      <x:c r="D868" s="31" t="n">
        <x:v>12</x:v>
      </x:c>
      <x:c r="E868" s="31" t="n">
        <x:v>23</x:v>
      </x:c>
      <x:c r="F868" s="31" t="n">
        <x:v>50</x:v>
      </x:c>
      <x:c r="G868" s="32" t="n">
        <x:v>0.9433962264150944</x:v>
      </x:c>
      <x:c r="H868" s="31" t="n">
        <x:v>4947</x:v>
      </x:c>
      <x:c r="I868" s="31" t="n">
        <x:v>1306</x:v>
      </x:c>
      <x:c r="J868" s="33" t="n">
        <x:v>3.7879019908116387</x:v>
      </x:c>
      <x:c r="K868" s="33" t="n">
        <x:v>4.31818</x:v>
      </x:c>
      <x:c r="L868" s="33" t="n">
        <x:v>23.72133679245283</x:v>
      </x:c>
      <x:c r="M868" s="34" t="n">
        <x:v>62</x:v>
      </x:c>
      <x:c r="N868" s="36" t="n">
        <x:v>782746</x:v>
      </x:c>
      <x:c r="O868" s="37" t="n">
        <x:v>14768.792452830188</x:v>
      </x:c>
      <x:c r="P868" s="37" t="n">
        <x:v>5677</x:v>
      </x:c>
      <x:c r="Q868" s="33" t="n">
        <x:f>H868/C868</x:f>
        <x:v>93.33962264150944</x:v>
      </x:c>
      <x:c r="R868" s="33" t="n">
        <x:f>I868/C868</x:f>
        <x:v>24.641509433962263</x:v>
      </x:c>
      <x:c r="S868" s="33" t="n">
        <x:f>IF(N868=0,0,H868/N868*1000)</x:f>
        <x:v>6.320057847628733</x:v>
      </x:c>
    </x:row>
    <x:row r="869">
      <x:c r="A869" s="35" t="str">
        <x:v>MTA3</x:v>
      </x:c>
      <x:c r="B869" s="35" t="str">
        <x:v>Other nuclear/regulatory</x:v>
      </x:c>
      <x:c r="C869" s="31" t="n">
        <x:v>8</x:v>
      </x:c>
      <x:c r="D869" s="31" t="n">
        <x:v>3</x:v>
      </x:c>
      <x:c r="E869" s="31" t="n">
        <x:v>4</x:v>
      </x:c>
      <x:c r="F869" s="31" t="n">
        <x:v>8</x:v>
      </x:c>
      <x:c r="G869" s="32" t="n">
        <x:v>1</x:v>
      </x:c>
      <x:c r="H869" s="31" t="n">
        <x:v>553</x:v>
      </x:c>
      <x:c r="I869" s="31" t="n">
        <x:v>146</x:v>
      </x:c>
      <x:c r="J869" s="33" t="n">
        <x:v>3.787671232876712</x:v>
      </x:c>
      <x:c r="K869" s="33" t="n">
        <x:v>4.982455</x:v>
      </x:c>
      <x:c r="L869" s="33" t="n">
        <x:v>5.23985375</x:v>
      </x:c>
      <x:c r="M869" s="34" t="n">
        <x:v>34.5</x:v>
      </x:c>
      <x:c r="N869" s="36" t="n">
        <x:v>73320</x:v>
      </x:c>
      <x:c r="O869" s="37" t="n">
        <x:v>9165</x:v>
      </x:c>
      <x:c r="P869" s="37" t="n">
        <x:v>2314</x:v>
      </x:c>
      <x:c r="Q869" s="33" t="n">
        <x:f>H869/C869</x:f>
        <x:v>69.125</x:v>
      </x:c>
      <x:c r="R869" s="33" t="n">
        <x:f>I869/C869</x:f>
        <x:v>18.25</x:v>
      </x:c>
      <x:c r="S869" s="33" t="n">
        <x:f>IF(N869=0,0,H869/N869*1000)</x:f>
        <x:v>7.542280414620841</x:v>
      </x:c>
    </x:row>
    <x:row r="870">
      <x:c r="A870" s="35" t="str">
        <x:v>ZNF350</x:v>
      </x:c>
      <x:c r="B870" s="35" t="str">
        <x:v>Sequence-specific TF</x:v>
      </x:c>
      <x:c r="C870" s="31" t="n">
        <x:v>4</x:v>
      </x:c>
      <x:c r="D870" s="31" t="n">
        <x:v>2</x:v>
      </x:c>
      <x:c r="E870" s="31" t="n">
        <x:v>2</x:v>
      </x:c>
      <x:c r="F870" s="31" t="n">
        <x:v>4</x:v>
      </x:c>
      <x:c r="G870" s="32" t="n">
        <x:v>1</x:v>
      </x:c>
      <x:c r="H870" s="31" t="n">
        <x:v>390</x:v>
      </x:c>
      <x:c r="I870" s="31" t="n">
        <x:v>103</x:v>
      </x:c>
      <x:c r="J870" s="33" t="n">
        <x:v>3.7864077669902914</x:v>
      </x:c>
      <x:c r="K870" s="33" t="n">
        <x:v>4.875</x:v>
      </x:c>
      <x:c r="L870" s="33" t="n">
        <x:v>4.545025</x:v>
      </x:c>
      <x:c r="M870" s="34" t="n">
        <x:v>78</x:v>
      </x:c>
      <x:c r="N870" s="36" t="n">
        <x:v>44691</x:v>
      </x:c>
      <x:c r="O870" s="37" t="n">
        <x:v>11172.75</x:v>
      </x:c>
      <x:c r="P870" s="37" t="n">
        <x:v>8427</x:v>
      </x:c>
      <x:c r="Q870" s="33" t="n">
        <x:f>H870/C870</x:f>
        <x:v>97.5</x:v>
      </x:c>
      <x:c r="R870" s="33" t="n">
        <x:f>I870/C870</x:f>
        <x:v>25.75</x:v>
      </x:c>
      <x:c r="S870" s="33" t="n">
        <x:f>IF(N870=0,0,H870/N870*1000)</x:f>
        <x:v>8.726589246156944</x:v>
      </x:c>
    </x:row>
    <x:row r="871">
      <x:c r="A871" s="35" t="str">
        <x:v>NFE2L2</x:v>
      </x:c>
      <x:c r="B871" s="35" t="str">
        <x:v>Other nuclear/regulatory</x:v>
      </x:c>
      <x:c r="C871" s="31" t="n">
        <x:v>44</x:v>
      </x:c>
      <x:c r="D871" s="31" t="n">
        <x:v>9</x:v>
      </x:c>
      <x:c r="E871" s="31" t="n">
        <x:v>14</x:v>
      </x:c>
      <x:c r="F871" s="31" t="n">
        <x:v>28</x:v>
      </x:c>
      <x:c r="G871" s="32" t="n">
        <x:v>0.6363636363636364</x:v>
      </x:c>
      <x:c r="H871" s="31" t="n">
        <x:v>901</x:v>
      </x:c>
      <x:c r="I871" s="31" t="n">
        <x:v>238</x:v>
      </x:c>
      <x:c r="J871" s="33" t="n">
        <x:v>3.7857142857142856</x:v>
      </x:c>
      <x:c r="K871" s="33" t="n">
        <x:v>2.611115</x:v>
      </x:c>
      <x:c r="L871" s="33" t="n">
        <x:v>116.75669431818181</x:v>
      </x:c>
      <x:c r="M871" s="34" t="n">
        <x:v>4.5</x:v>
      </x:c>
      <x:c r="N871" s="36" t="n">
        <x:v>151880</x:v>
      </x:c>
      <x:c r="O871" s="37" t="n">
        <x:v>3451.818181818182</x:v>
      </x:c>
      <x:c r="P871" s="37" t="n">
        <x:v>1118</x:v>
      </x:c>
      <x:c r="Q871" s="33" t="n">
        <x:f>H871/C871</x:f>
        <x:v>20.477272727272727</x:v>
      </x:c>
      <x:c r="R871" s="33" t="n">
        <x:f>I871/C871</x:f>
        <x:v>5.409090909090909</x:v>
      </x:c>
      <x:c r="S871" s="33" t="n">
        <x:f>IF(N871=0,0,H871/N871*1000)</x:f>
        <x:v>5.93231498551488</x:v>
      </x:c>
    </x:row>
    <x:row r="872">
      <x:c r="A872" s="35" t="str">
        <x:v>SREBF2</x:v>
      </x:c>
      <x:c r="B872" s="35" t="str">
        <x:v>Other nuclear/regulatory</x:v>
      </x:c>
      <x:c r="C872" s="31" t="n">
        <x:v>22</x:v>
      </x:c>
      <x:c r="D872" s="31" t="n">
        <x:v>9</x:v>
      </x:c>
      <x:c r="E872" s="31" t="n">
        <x:v>11</x:v>
      </x:c>
      <x:c r="F872" s="31" t="n">
        <x:v>21</x:v>
      </x:c>
      <x:c r="G872" s="32" t="n">
        <x:v>0.9545454545454546</x:v>
      </x:c>
      <x:c r="H872" s="31" t="n">
        <x:v>2146</x:v>
      </x:c>
      <x:c r="I872" s="31" t="n">
        <x:v>567</x:v>
      </x:c>
      <x:c r="J872" s="33" t="n">
        <x:v>3.7848324514991183</x:v>
      </x:c>
      <x:c r="K872" s="33" t="n">
        <x:v>5.625</x:v>
      </x:c>
      <x:c r="L872" s="33" t="n">
        <x:v>51.81876272727273</x:v>
      </x:c>
      <x:c r="M872" s="34" t="n">
        <x:v>54</x:v>
      </x:c>
      <x:c r="N872" s="36" t="n">
        <x:v>238793</x:v>
      </x:c>
      <x:c r="O872" s="37" t="n">
        <x:v>10854.227272727272</x:v>
      </x:c>
      <x:c r="P872" s="37" t="n">
        <x:v>2289.5</x:v>
      </x:c>
      <x:c r="Q872" s="33" t="n">
        <x:f>H872/C872</x:f>
        <x:v>97.54545454545455</x:v>
      </x:c>
      <x:c r="R872" s="33" t="n">
        <x:f>I872/C872</x:f>
        <x:v>25.772727272727273</x:v>
      </x:c>
      <x:c r="S872" s="33" t="n">
        <x:f>IF(N872=0,0,H872/N872*1000)</x:f>
        <x:v>8.986863099002065</x:v>
      </x:c>
    </x:row>
    <x:row r="873">
      <x:c r="A873" s="35" t="str">
        <x:v>ZFP91</x:v>
      </x:c>
      <x:c r="B873" s="35" t="str">
        <x:v>Other nuclear/regulatory</x:v>
      </x:c>
      <x:c r="C873" s="31" t="n">
        <x:v>4</x:v>
      </x:c>
      <x:c r="D873" s="31" t="n">
        <x:v>2</x:v>
      </x:c>
      <x:c r="E873" s="31" t="n">
        <x:v>2</x:v>
      </x:c>
      <x:c r="F873" s="31" t="n">
        <x:v>4</x:v>
      </x:c>
      <x:c r="G873" s="32" t="n">
        <x:v>1</x:v>
      </x:c>
      <x:c r="H873" s="31" t="n">
        <x:v>658</x:v>
      </x:c>
      <x:c r="I873" s="31" t="n">
        <x:v>174</x:v>
      </x:c>
      <x:c r="J873" s="33" t="n">
        <x:v>3.781609195402299</x:v>
      </x:c>
      <x:c r="K873" s="33" t="n">
        <x:v>4.854705</x:v>
      </x:c>
      <x:c r="L873" s="33" t="n">
        <x:v>4.5288925</x:v>
      </x:c>
      <x:c r="M873" s="34" t="n">
        <x:v>140</x:v>
      </x:c>
      <x:c r="N873" s="36" t="n">
        <x:v>70432</x:v>
      </x:c>
      <x:c r="O873" s="37" t="n">
        <x:v>17608</x:v>
      </x:c>
      <x:c r="P873" s="37" t="n">
        <x:v>16003.5</x:v>
      </x:c>
      <x:c r="Q873" s="33" t="n">
        <x:f>H873/C873</x:f>
        <x:v>164.5</x:v>
      </x:c>
      <x:c r="R873" s="33" t="n">
        <x:f>I873/C873</x:f>
        <x:v>43.5</x:v>
      </x:c>
      <x:c r="S873" s="33" t="n">
        <x:f>IF(N873=0,0,H873/N873*1000)</x:f>
        <x:v>9.34234438891413</x:v>
      </x:c>
    </x:row>
    <x:row r="874">
      <x:c r="A874" s="35" t="str">
        <x:v>HSF1</x:v>
      </x:c>
      <x:c r="B874" s="35" t="str">
        <x:v>Other nuclear/regulatory</x:v>
      </x:c>
      <x:c r="C874" s="31" t="n">
        <x:v>118</x:v>
      </x:c>
      <x:c r="D874" s="31" t="n">
        <x:v>10</x:v>
      </x:c>
      <x:c r="E874" s="31" t="n">
        <x:v>29</x:v>
      </x:c>
      <x:c r="F874" s="31" t="n">
        <x:v>102</x:v>
      </x:c>
      <x:c r="G874" s="32" t="n">
        <x:v>0.864406779661017</x:v>
      </x:c>
      <x:c r="H874" s="31" t="n">
        <x:v>2457</x:v>
      </x:c>
      <x:c r="I874" s="31" t="n">
        <x:v>653</x:v>
      </x:c>
      <x:c r="J874" s="33" t="n">
        <x:v>3.762633996937213</x:v>
      </x:c>
      <x:c r="K874" s="33" t="n">
        <x:v>4.857145</x:v>
      </x:c>
      <x:c r="L874" s="33" t="n">
        <x:v>73.0414504237288</x:v>
      </x:c>
      <x:c r="M874" s="34" t="n">
        <x:v>6</x:v>
      </x:c>
      <x:c r="N874" s="36" t="n">
        <x:v>327262</x:v>
      </x:c>
      <x:c r="O874" s="37" t="n">
        <x:v>2773.406779661017</x:v>
      </x:c>
      <x:c r="P874" s="37" t="n">
        <x:v>787</x:v>
      </x:c>
      <x:c r="Q874" s="33" t="n">
        <x:f>H874/C874</x:f>
        <x:v>20.822033898305083</x:v>
      </x:c>
      <x:c r="R874" s="33" t="n">
        <x:f>I874/C874</x:f>
        <x:v>5.533898305084746</x:v>
      </x:c>
      <x:c r="S874" s="33" t="n">
        <x:f>IF(N874=0,0,H874/N874*1000)</x:f>
        <x:v>7.507746087232859</x:v>
      </x:c>
    </x:row>
    <x:row r="875">
      <x:c r="A875" s="35" t="str">
        <x:v>NKX2-1</x:v>
      </x:c>
      <x:c r="B875" s="35" t="str">
        <x:v>Sequence-specific TF</x:v>
      </x:c>
      <x:c r="C875" s="31" t="n">
        <x:v>21</x:v>
      </x:c>
      <x:c r="D875" s="31" t="n">
        <x:v>1</x:v>
      </x:c>
      <x:c r="E875" s="31" t="n">
        <x:v>7</x:v>
      </x:c>
      <x:c r="F875" s="31" t="n">
        <x:v>21</x:v>
      </x:c>
      <x:c r="G875" s="32" t="n">
        <x:v>1</x:v>
      </x:c>
      <x:c r="H875" s="31" t="n">
        <x:v>2282</x:v>
      </x:c>
      <x:c r="I875" s="31" t="n">
        <x:v>608</x:v>
      </x:c>
      <x:c r="J875" s="33" t="n">
        <x:v>3.7532894736842106</x:v>
      </x:c>
      <x:c r="K875" s="33" t="n">
        <x:v>6.53333</x:v>
      </x:c>
      <x:c r="L875" s="33" t="n">
        <x:v>6.198868095238096</x:v>
      </x:c>
      <x:c r="M875" s="34" t="n">
        <x:v>98</x:v>
      </x:c>
      <x:c r="N875" s="36" t="n">
        <x:v>363498</x:v>
      </x:c>
      <x:c r="O875" s="37" t="n">
        <x:v>17309.428571428572</x:v>
      </x:c>
      <x:c r="P875" s="37" t="n">
        <x:v>6539</x:v>
      </x:c>
      <x:c r="Q875" s="33" t="n">
        <x:f>H875/C875</x:f>
        <x:v>108.66666666666667</x:v>
      </x:c>
      <x:c r="R875" s="33" t="n">
        <x:f>I875/C875</x:f>
        <x:v>28.952380952380953</x:v>
      </x:c>
      <x:c r="S875" s="33" t="n">
        <x:f>IF(N875=0,0,H875/N875*1000)</x:f>
        <x:v>6.2778887366643</x:v>
      </x:c>
    </x:row>
    <x:row r="876">
      <x:c r="A876" s="35" t="str">
        <x:v>WDHD1</x:v>
      </x:c>
      <x:c r="B876" s="35" t="str">
        <x:v>Other nuclear/regulatory</x:v>
      </x:c>
      <x:c r="C876" s="31" t="n">
        <x:v>4</x:v>
      </x:c>
      <x:c r="D876" s="31" t="n">
        <x:v>1</x:v>
      </x:c>
      <x:c r="E876" s="31" t="n">
        <x:v>1</x:v>
      </x:c>
      <x:c r="F876" s="31" t="n">
        <x:v>4</x:v>
      </x:c>
      <x:c r="G876" s="32" t="n">
        <x:v>1</x:v>
      </x:c>
      <x:c r="H876" s="31" t="n">
        <x:v>15</x:v>
      </x:c>
      <x:c r="I876" s="31" t="n">
        <x:v>4</x:v>
      </x:c>
      <x:c r="J876" s="33" t="n">
        <x:v>3.75</x:v>
      </x:c>
      <x:c r="K876" s="33" t="n">
        <x:v>3.5</x:v>
      </x:c>
      <x:c r="L876" s="33" t="n">
        <x:v>3.75</x:v>
      </x:c>
      <x:c r="M876" s="34" t="n">
        <x:v>3.5</x:v>
      </x:c>
      <x:c r="N876" s="36" t="n">
        <x:v>3601</x:v>
      </x:c>
      <x:c r="O876" s="37" t="n">
        <x:v>900.25</x:v>
      </x:c>
      <x:c r="P876" s="37" t="n">
        <x:v>894</x:v>
      </x:c>
      <x:c r="Q876" s="33" t="n">
        <x:f>H876/C876</x:f>
        <x:v>3.75</x:v>
      </x:c>
      <x:c r="R876" s="33" t="n">
        <x:f>I876/C876</x:f>
        <x:v>1</x:v>
      </x:c>
      <x:c r="S876" s="33" t="n">
        <x:f>IF(N876=0,0,H876/N876*1000)</x:f>
        <x:v>4.165509580672035</x:v>
      </x:c>
    </x:row>
    <x:row r="877">
      <x:c r="A877" s="35" t="str">
        <x:v>ZNF221</x:v>
      </x:c>
      <x:c r="B877" s="35" t="str">
        <x:v>Sequence-specific TF</x:v>
      </x:c>
      <x:c r="C877" s="31" t="n">
        <x:v>4</x:v>
      </x:c>
      <x:c r="D877" s="31" t="n">
        <x:v>2</x:v>
      </x:c>
      <x:c r="E877" s="31" t="n">
        <x:v>2</x:v>
      </x:c>
      <x:c r="F877" s="31" t="n">
        <x:v>4</x:v>
      </x:c>
      <x:c r="G877" s="32" t="n">
        <x:v>1</x:v>
      </x:c>
      <x:c r="H877" s="31" t="n">
        <x:v>225</x:v>
      </x:c>
      <x:c r="I877" s="31" t="n">
        <x:v>60</x:v>
      </x:c>
      <x:c r="J877" s="33" t="n">
        <x:v>3.75</x:v>
      </x:c>
      <x:c r="K877" s="33" t="n">
        <x:v>2.875</x:v>
      </x:c>
      <x:c r="L877" s="33" t="n">
        <x:v>2.8125</x:v>
      </x:c>
      <x:c r="M877" s="34" t="n">
        <x:v>47</x:v>
      </x:c>
      <x:c r="N877" s="36" t="n">
        <x:v>29946</x:v>
      </x:c>
      <x:c r="O877" s="37" t="n">
        <x:v>7486.5</x:v>
      </x:c>
      <x:c r="P877" s="37" t="n">
        <x:v>6463</x:v>
      </x:c>
      <x:c r="Q877" s="33" t="n">
        <x:f>H877/C877</x:f>
        <x:v>56.25</x:v>
      </x:c>
      <x:c r="R877" s="33" t="n">
        <x:f>I877/C877</x:f>
        <x:v>15</x:v>
      </x:c>
      <x:c r="S877" s="33" t="n">
        <x:f>IF(N877=0,0,H877/N877*1000)</x:f>
        <x:v>7.513524343818874</x:v>
      </x:c>
    </x:row>
    <x:row r="878">
      <x:c r="A878" s="35" t="str">
        <x:v>CDK2</x:v>
      </x:c>
      <x:c r="B878" s="35" t="str">
        <x:v>Signaling/cell-cycle</x:v>
      </x:c>
      <x:c r="C878" s="31" t="n">
        <x:v>3</x:v>
      </x:c>
      <x:c r="D878" s="31" t="n">
        <x:v>1</x:v>
      </x:c>
      <x:c r="E878" s="31" t="n">
        <x:v>1</x:v>
      </x:c>
      <x:c r="F878" s="31" t="n">
        <x:v>3</x:v>
      </x:c>
      <x:c r="G878" s="32" t="n">
        <x:v>1</x:v>
      </x:c>
      <x:c r="H878" s="31" t="n">
        <x:v>15</x:v>
      </x:c>
      <x:c r="I878" s="31" t="n">
        <x:v>4</x:v>
      </x:c>
      <x:c r="J878" s="33" t="n">
        <x:v>3.75</x:v>
      </x:c>
      <x:c r="K878" s="33" t="n">
        <x:v>4</x:v>
      </x:c>
      <x:c r="L878" s="33" t="n">
        <x:v>4</x:v>
      </x:c>
      <x:c r="M878" s="34" t="n">
        <x:v>5</x:v>
      </x:c>
      <x:c r="N878" s="36" t="n">
        <x:v>3069</x:v>
      </x:c>
      <x:c r="O878" s="37" t="n">
        <x:v>1023</x:v>
      </x:c>
      <x:c r="P878" s="37" t="n">
        <x:v>1124</x:v>
      </x:c>
      <x:c r="Q878" s="33" t="n">
        <x:f>H878/C878</x:f>
        <x:v>5</x:v>
      </x:c>
      <x:c r="R878" s="33" t="n">
        <x:f>I878/C878</x:f>
        <x:v>1.3333333333333333</x:v>
      </x:c>
      <x:c r="S878" s="33" t="n">
        <x:f>IF(N878=0,0,H878/N878*1000)</x:f>
        <x:v>4.887585532746823</x:v>
      </x:c>
    </x:row>
    <x:row r="879">
      <x:c r="A879" s="35" t="str">
        <x:v>ATF4</x:v>
      </x:c>
      <x:c r="B879" s="35" t="str">
        <x:v>Sequence-specific TF</x:v>
      </x:c>
      <x:c r="C879" s="31" t="n">
        <x:v>82</x:v>
      </x:c>
      <x:c r="D879" s="31" t="n">
        <x:v>8</x:v>
      </x:c>
      <x:c r="E879" s="31" t="n">
        <x:v>22</x:v>
      </x:c>
      <x:c r="F879" s="31" t="n">
        <x:v>72</x:v>
      </x:c>
      <x:c r="G879" s="32" t="n">
        <x:v>0.8780487804878049</x:v>
      </x:c>
      <x:c r="H879" s="31" t="n">
        <x:v>5114</x:v>
      </x:c>
      <x:c r="I879" s="31" t="n">
        <x:v>1366</x:v>
      </x:c>
      <x:c r="J879" s="33" t="n">
        <x:v>3.7437774524158125</x:v>
      </x:c>
      <x:c r="K879" s="33" t="n">
        <x:v>4.231059999999999</x:v>
      </x:c>
      <x:c r="L879" s="33" t="n">
        <x:v>16.511967926829268</x:v>
      </x:c>
      <x:c r="M879" s="34" t="n">
        <x:v>17.5</x:v>
      </x:c>
      <x:c r="N879" s="36" t="n">
        <x:v>686755</x:v>
      </x:c>
      <x:c r="O879" s="37" t="n">
        <x:v>8375.060975609756</x:v>
      </x:c>
      <x:c r="P879" s="37" t="n">
        <x:v>2220</x:v>
      </x:c>
      <x:c r="Q879" s="33" t="n">
        <x:f>H879/C879</x:f>
        <x:v>62.36585365853659</x:v>
      </x:c>
      <x:c r="R879" s="33" t="n">
        <x:f>I879/C879</x:f>
        <x:v>16.658536585365855</x:v>
      </x:c>
      <x:c r="S879" s="33" t="n">
        <x:f>IF(N879=0,0,H879/N879*1000)</x:f>
        <x:v>7.446614877212397</x:v>
      </x:c>
    </x:row>
    <x:row r="880">
      <x:c r="A880" s="35" t="str">
        <x:v>JMJD1C</x:v>
      </x:c>
      <x:c r="B880" s="35" t="str">
        <x:v>Other nuclear/regulatory</x:v>
      </x:c>
      <x:c r="C880" s="31" t="n">
        <x:v>4</x:v>
      </x:c>
      <x:c r="D880" s="31" t="n">
        <x:v>1</x:v>
      </x:c>
      <x:c r="E880" s="31" t="n">
        <x:v>4</x:v>
      </x:c>
      <x:c r="F880" s="31" t="n">
        <x:v>4</x:v>
      </x:c>
      <x:c r="G880" s="32" t="n">
        <x:v>1</x:v>
      </x:c>
      <x:c r="H880" s="31" t="n">
        <x:v>655</x:v>
      </x:c>
      <x:c r="I880" s="31" t="n">
        <x:v>175</x:v>
      </x:c>
      <x:c r="J880" s="33" t="n">
        <x:v>3.742857142857143</x:v>
      </x:c>
      <x:c r="K880" s="33" t="n">
        <x:v>3.776995</x:v>
      </x:c>
      <x:c r="L880" s="33" t="n">
        <x:v>3.7530799999999997</x:v>
      </x:c>
      <x:c r="M880" s="34" t="n">
        <x:v>145.5</x:v>
      </x:c>
      <x:c r="N880" s="36" t="n">
        <x:v>107791</x:v>
      </x:c>
      <x:c r="O880" s="37" t="n">
        <x:v>26947.75</x:v>
      </x:c>
      <x:c r="P880" s="37" t="n">
        <x:v>25229</x:v>
      </x:c>
      <x:c r="Q880" s="33" t="n">
        <x:f>H880/C880</x:f>
        <x:v>163.75</x:v>
      </x:c>
      <x:c r="R880" s="33" t="n">
        <x:f>I880/C880</x:f>
        <x:v>43.75</x:v>
      </x:c>
      <x:c r="S880" s="33" t="n">
        <x:f>IF(N880=0,0,H880/N880*1000)</x:f>
        <x:v>6.076574111011124</x:v>
      </x:c>
    </x:row>
    <x:row r="881">
      <x:c r="A881" s="35" t="str">
        <x:v>ZNF219</x:v>
      </x:c>
      <x:c r="B881" s="35" t="str">
        <x:v>Sequence-specific TF</x:v>
      </x:c>
      <x:c r="C881" s="31" t="n">
        <x:v>3</x:v>
      </x:c>
      <x:c r="D881" s="31" t="n">
        <x:v>1</x:v>
      </x:c>
      <x:c r="E881" s="31" t="n">
        <x:v>1</x:v>
      </x:c>
      <x:c r="F881" s="31" t="n">
        <x:v>3</x:v>
      </x:c>
      <x:c r="G881" s="32" t="n">
        <x:v>1</x:v>
      </x:c>
      <x:c r="H881" s="31" t="n">
        <x:v>844</x:v>
      </x:c>
      <x:c r="I881" s="31" t="n">
        <x:v>226</x:v>
      </x:c>
      <x:c r="J881" s="33" t="n">
        <x:v>3.734513274336283</x:v>
      </x:c>
      <x:c r="K881" s="33" t="n">
        <x:v>3.75758</x:v>
      </x:c>
      <x:c r="L881" s="33" t="n">
        <x:v>3.7968266666666666</x:v>
      </x:c>
      <x:c r="M881" s="34" t="n">
        <x:v>248</x:v>
      </x:c>
      <x:c r="N881" s="36" t="n">
        <x:v>137155</x:v>
      </x:c>
      <x:c r="O881" s="37" t="n">
        <x:v>45718.333333333336</x:v>
      </x:c>
      <x:c r="P881" s="37" t="n">
        <x:v>40307</x:v>
      </x:c>
      <x:c r="Q881" s="33" t="n">
        <x:f>H881/C881</x:f>
        <x:v>281.3333333333333</x:v>
      </x:c>
      <x:c r="R881" s="33" t="n">
        <x:f>I881/C881</x:f>
        <x:v>75.33333333333333</x:v>
      </x:c>
      <x:c r="S881" s="33" t="n">
        <x:f>IF(N881=0,0,H881/N881*1000)</x:f>
        <x:v>6.153621814735154</x:v>
      </x:c>
    </x:row>
    <x:row r="882">
      <x:c r="A882" s="35" t="str">
        <x:v>ZFP64</x:v>
      </x:c>
      <x:c r="B882" s="35" t="str">
        <x:v>Other nuclear/regulatory</x:v>
      </x:c>
      <x:c r="C882" s="31" t="n">
        <x:v>8</x:v>
      </x:c>
      <x:c r="D882" s="31" t="n">
        <x:v>3</x:v>
      </x:c>
      <x:c r="E882" s="31" t="n">
        <x:v>4</x:v>
      </x:c>
      <x:c r="F882" s="31" t="n">
        <x:v>6</x:v>
      </x:c>
      <x:c r="G882" s="32" t="n">
        <x:v>0.75</x:v>
      </x:c>
      <x:c r="H882" s="31" t="n">
        <x:v>402</x:v>
      </x:c>
      <x:c r="I882" s="31" t="n">
        <x:v>108</x:v>
      </x:c>
      <x:c r="J882" s="33" t="n">
        <x:v>3.7222222222222223</x:v>
      </x:c>
      <x:c r="K882" s="33" t="n">
        <x:v>3.916085</x:v>
      </x:c>
      <x:c r="L882" s="33" t="n">
        <x:v>3.5603725</x:v>
      </x:c>
      <x:c r="M882" s="34" t="n">
        <x:v>50.5</x:v>
      </x:c>
      <x:c r="N882" s="36" t="n">
        <x:v>69592</x:v>
      </x:c>
      <x:c r="O882" s="37" t="n">
        <x:v>8699</x:v>
      </x:c>
      <x:c r="P882" s="37" t="n">
        <x:v>6516</x:v>
      </x:c>
      <x:c r="Q882" s="33" t="n">
        <x:f>H882/C882</x:f>
        <x:v>50.25</x:v>
      </x:c>
      <x:c r="R882" s="33" t="n">
        <x:f>I882/C882</x:f>
        <x:v>13.5</x:v>
      </x:c>
      <x:c r="S882" s="33" t="n">
        <x:f>IF(N882=0,0,H882/N882*1000)</x:f>
        <x:v>5.776526037475572</x:v>
      </x:c>
    </x:row>
    <x:row r="883">
      <x:c r="A883" s="35" t="str">
        <x:v>ZNF23</x:v>
      </x:c>
      <x:c r="B883" s="35" t="str">
        <x:v>Sequence-specific TF</x:v>
      </x:c>
      <x:c r="C883" s="31" t="n">
        <x:v>4</x:v>
      </x:c>
      <x:c r="D883" s="31" t="n">
        <x:v>2</x:v>
      </x:c>
      <x:c r="E883" s="31" t="n">
        <x:v>2</x:v>
      </x:c>
      <x:c r="F883" s="31" t="n">
        <x:v>4</x:v>
      </x:c>
      <x:c r="G883" s="32" t="n">
        <x:v>1</x:v>
      </x:c>
      <x:c r="H883" s="31" t="n">
        <x:v>52</x:v>
      </x:c>
      <x:c r="I883" s="31" t="n">
        <x:v>14</x:v>
      </x:c>
      <x:c r="J883" s="33" t="n">
        <x:v>3.7142857142857144</x:v>
      </x:c>
      <x:c r="K883" s="33" t="n">
        <x:v>3.916665</x:v>
      </x:c>
      <x:c r="L883" s="33" t="n">
        <x:v>4.104165</x:v>
      </x:c>
      <x:c r="M883" s="34" t="n">
        <x:v>12.5</x:v>
      </x:c>
      <x:c r="N883" s="36" t="n">
        <x:v>6221</x:v>
      </x:c>
      <x:c r="O883" s="37" t="n">
        <x:v>1555.25</x:v>
      </x:c>
      <x:c r="P883" s="37" t="n">
        <x:v>1541</x:v>
      </x:c>
      <x:c r="Q883" s="33" t="n">
        <x:f>H883/C883</x:f>
        <x:v>13</x:v>
      </x:c>
      <x:c r="R883" s="33" t="n">
        <x:f>I883/C883</x:f>
        <x:v>3.5</x:v>
      </x:c>
      <x:c r="S883" s="33" t="n">
        <x:f>IF(N883=0,0,H883/N883*1000)</x:f>
        <x:v>8.358784761292396</x:v>
      </x:c>
    </x:row>
    <x:row r="884">
      <x:c r="A884" s="35" t="str">
        <x:v>CDC16</x:v>
      </x:c>
      <x:c r="B884" s="35" t="str">
        <x:v>Other nuclear/regulatory</x:v>
      </x:c>
      <x:c r="C884" s="31" t="n">
        <x:v>3</x:v>
      </x:c>
      <x:c r="D884" s="31" t="n">
        <x:v>1</x:v>
      </x:c>
      <x:c r="E884" s="31" t="n">
        <x:v>1</x:v>
      </x:c>
      <x:c r="F884" s="31" t="n">
        <x:v>3</x:v>
      </x:c>
      <x:c r="G884" s="32" t="n">
        <x:v>1</x:v>
      </x:c>
      <x:c r="H884" s="31" t="n">
        <x:v>52</x:v>
      </x:c>
      <x:c r="I884" s="31" t="n">
        <x:v>14</x:v>
      </x:c>
      <x:c r="J884" s="33" t="n">
        <x:v>3.7142857142857144</x:v>
      </x:c>
      <x:c r="K884" s="33" t="n">
        <x:v>3.5</x:v>
      </x:c>
      <x:c r="L884" s="33" t="n">
        <x:v>3.6999999999999997</x:v>
      </x:c>
      <x:c r="M884" s="34" t="n">
        <x:v>17</x:v>
      </x:c>
      <x:c r="N884" s="36" t="n">
        <x:v>6053</x:v>
      </x:c>
      <x:c r="O884" s="37" t="n">
        <x:v>2017.6666666666667</x:v>
      </x:c>
      <x:c r="P884" s="37" t="n">
        <x:v>2004</x:v>
      </x:c>
      <x:c r="Q884" s="33" t="n">
        <x:f>H884/C884</x:f>
        <x:v>17.333333333333332</x:v>
      </x:c>
      <x:c r="R884" s="33" t="n">
        <x:f>I884/C884</x:f>
        <x:v>4.666666666666667</x:v>
      </x:c>
      <x:c r="S884" s="33" t="n">
        <x:f>IF(N884=0,0,H884/N884*1000)</x:f>
        <x:v>8.590781430695523</x:v>
      </x:c>
    </x:row>
    <x:row r="885">
      <x:c r="A885" s="35" t="str">
        <x:v>JUN</x:v>
      </x:c>
      <x:c r="B885" s="35" t="str">
        <x:v>Sequence-specific TF</x:v>
      </x:c>
      <x:c r="C885" s="31" t="n">
        <x:v>205</x:v>
      </x:c>
      <x:c r="D885" s="31" t="n">
        <x:v>15</x:v>
      </x:c>
      <x:c r="E885" s="31" t="n">
        <x:v>36</x:v>
      </x:c>
      <x:c r="F885" s="31" t="n">
        <x:v>182</x:v>
      </x:c>
      <x:c r="G885" s="32" t="n">
        <x:v>0.8878048780487805</x:v>
      </x:c>
      <x:c r="H885" s="31" t="n">
        <x:v>23205</x:v>
      </x:c>
      <x:c r="I885" s="31" t="n">
        <x:v>6255</x:v>
      </x:c>
      <x:c r="J885" s="33" t="n">
        <x:v>3.709832134292566</x:v>
      </x:c>
      <x:c r="K885" s="33" t="n">
        <x:v>4.49351</x:v>
      </x:c>
      <x:c r="L885" s="33" t="n">
        <x:v>9.31147703902439</x:v>
      </x:c>
      <x:c r="M885" s="34" t="n">
        <x:v>60</x:v>
      </x:c>
      <x:c r="N885" s="36" t="n">
        <x:v>2965825</x:v>
      </x:c>
      <x:c r="O885" s="37" t="n">
        <x:v>14467.439024390244</x:v>
      </x:c>
      <x:c r="P885" s="37" t="n">
        <x:v>7007</x:v>
      </x:c>
      <x:c r="Q885" s="33" t="n">
        <x:f>H885/C885</x:f>
        <x:v>113.1951219512195</x:v>
      </x:c>
      <x:c r="R885" s="33" t="n">
        <x:f>I885/C885</x:f>
        <x:v>30.51219512195122</x:v>
      </x:c>
      <x:c r="S885" s="33" t="n">
        <x:f>IF(N885=0,0,H885/N885*1000)</x:f>
        <x:v>7.824129879544478</x:v>
      </x:c>
    </x:row>
    <x:row r="886">
      <x:c r="A886" s="35" t="str">
        <x:v>PGR</x:v>
      </x:c>
      <x:c r="B886" s="35" t="str">
        <x:v>Sequence-specific TF</x:v>
      </x:c>
      <x:c r="C886" s="31" t="n">
        <x:v>168</x:v>
      </x:c>
      <x:c r="D886" s="31" t="n">
        <x:v>4</x:v>
      </x:c>
      <x:c r="E886" s="31" t="n">
        <x:v>13</x:v>
      </x:c>
      <x:c r="F886" s="31" t="n">
        <x:v>134</x:v>
      </x:c>
      <x:c r="G886" s="32" t="n">
        <x:v>0.7976190476190477</x:v>
      </x:c>
      <x:c r="H886" s="31" t="n">
        <x:v>10904</x:v>
      </x:c>
      <x:c r="I886" s="31" t="n">
        <x:v>2941</x:v>
      </x:c>
      <x:c r="J886" s="33" t="n">
        <x:v>3.7075824549472967</x:v>
      </x:c>
      <x:c r="K886" s="33" t="n">
        <x:v>3.225</x:v>
      </x:c>
      <x:c r="L886" s="33" t="n">
        <x:v>17.307005970238095</x:v>
      </x:c>
      <x:c r="M886" s="34" t="n">
        <x:v>21.5</x:v>
      </x:c>
      <x:c r="N886" s="36" t="n">
        <x:v>1488422</x:v>
      </x:c>
      <x:c r="O886" s="37" t="n">
        <x:v>8859.654761904761</x:v>
      </x:c>
      <x:c r="P886" s="37" t="n">
        <x:v>1595.5</x:v>
      </x:c>
      <x:c r="Q886" s="33" t="n">
        <x:f>H886/C886</x:f>
        <x:v>64.9047619047619</x:v>
      </x:c>
      <x:c r="R886" s="33" t="n">
        <x:f>I886/C886</x:f>
        <x:v>17.50595238095238</x:v>
      </x:c>
      <x:c r="S886" s="33" t="n">
        <x:f>IF(N886=0,0,H886/N886*1000)</x:f>
        <x:v>7.325879354107908</x:v>
      </x:c>
    </x:row>
    <x:row r="887">
      <x:c r="A887" s="35" t="str">
        <x:v>CBX5</x:v>
      </x:c>
      <x:c r="B887" s="35" t="str">
        <x:v>Chromatin binding/readers</x:v>
      </x:c>
      <x:c r="C887" s="31" t="n">
        <x:v>29</x:v>
      </x:c>
      <x:c r="D887" s="31" t="n">
        <x:v>8</x:v>
      </x:c>
      <x:c r="E887" s="31" t="n">
        <x:v>12</x:v>
      </x:c>
      <x:c r="F887" s="31" t="n">
        <x:v>21</x:v>
      </x:c>
      <x:c r="G887" s="32" t="n">
        <x:v>0.7241379310344828</x:v>
      </x:c>
      <x:c r="H887" s="31" t="n">
        <x:v>733</x:v>
      </x:c>
      <x:c r="I887" s="31" t="n">
        <x:v>198</x:v>
      </x:c>
      <x:c r="J887" s="33" t="n">
        <x:v>3.702020202020202</x:v>
      </x:c>
      <x:c r="K887" s="33" t="n">
        <x:v>3.22414</x:v>
      </x:c>
      <x:c r="L887" s="33" t="n">
        <x:v>3.6752889655172414</x:v>
      </x:c>
      <x:c r="M887" s="34" t="n">
        <x:v>9</x:v>
      </x:c>
      <x:c r="N887" s="36" t="n">
        <x:v>128440</x:v>
      </x:c>
      <x:c r="O887" s="37" t="n">
        <x:v>4428.9655172413795</x:v>
      </x:c>
      <x:c r="P887" s="37" t="n">
        <x:v>1339</x:v>
      </x:c>
      <x:c r="Q887" s="33" t="n">
        <x:f>H887/C887</x:f>
        <x:v>25.275862068965516</x:v>
      </x:c>
      <x:c r="R887" s="33" t="n">
        <x:f>I887/C887</x:f>
        <x:v>6.827586206896552</x:v>
      </x:c>
      <x:c r="S887" s="33" t="n">
        <x:f>IF(N887=0,0,H887/N887*1000)</x:f>
        <x:v>5.7069448769853635</x:v>
      </x:c>
    </x:row>
    <x:row r="888">
      <x:c r="A888" s="35" t="str">
        <x:v>DNMT3B</x:v>
      </x:c>
      <x:c r="B888" s="35" t="str">
        <x:v>Other nuclear/regulatory</x:v>
      </x:c>
      <x:c r="C888" s="31" t="n">
        <x:v>35</x:v>
      </x:c>
      <x:c r="D888" s="31" t="n">
        <x:v>5</x:v>
      </x:c>
      <x:c r="E888" s="31" t="n">
        <x:v>9</x:v>
      </x:c>
      <x:c r="F888" s="31" t="n">
        <x:v>23</x:v>
      </x:c>
      <x:c r="G888" s="32" t="n">
        <x:v>0.6571428571428571</x:v>
      </x:c>
      <x:c r="H888" s="31" t="n">
        <x:v>422</x:v>
      </x:c>
      <x:c r="I888" s="31" t="n">
        <x:v>114</x:v>
      </x:c>
      <x:c r="J888" s="33" t="n">
        <x:v>3.7017543859649122</x:v>
      </x:c>
      <x:c r="K888" s="33" t="n">
        <x:v>2.14286</x:v>
      </x:c>
      <x:c r="L888" s="33" t="n">
        <x:v>3.5203800857142857</x:v>
      </x:c>
      <x:c r="M888" s="34" t="n">
        <x:v>4</x:v>
      </x:c>
      <x:c r="N888" s="36" t="n">
        <x:v>66793</x:v>
      </x:c>
      <x:c r="O888" s="37" t="n">
        <x:v>1908.3714285714286</x:v>
      </x:c>
      <x:c r="P888" s="37" t="n">
        <x:v>1644</x:v>
      </x:c>
      <x:c r="Q888" s="33" t="n">
        <x:f>H888/C888</x:f>
        <x:v>12.057142857142857</x:v>
      </x:c>
      <x:c r="R888" s="33" t="n">
        <x:f>I888/C888</x:f>
        <x:v>3.257142857142857</x:v>
      </x:c>
      <x:c r="S888" s="33" t="n">
        <x:f>IF(N888=0,0,H888/N888*1000)</x:f>
        <x:v>6.318027338194122</x:v>
      </x:c>
    </x:row>
    <x:row r="889">
      <x:c r="A889" s="35" t="str">
        <x:v>THRA</x:v>
      </x:c>
      <x:c r="B889" s="35" t="str">
        <x:v>Other nuclear/regulatory</x:v>
      </x:c>
      <x:c r="C889" s="31" t="n">
        <x:v>14</x:v>
      </x:c>
      <x:c r="D889" s="31" t="n">
        <x:v>3</x:v>
      </x:c>
      <x:c r="E889" s="31" t="n">
        <x:v>3</x:v>
      </x:c>
      <x:c r="F889" s="31" t="n">
        <x:v>9</x:v>
      </x:c>
      <x:c r="G889" s="32" t="n">
        <x:v>0.6428571428571429</x:v>
      </x:c>
      <x:c r="H889" s="31" t="n">
        <x:v>625</x:v>
      </x:c>
      <x:c r="I889" s="31" t="n">
        <x:v>169</x:v>
      </x:c>
      <x:c r="J889" s="33" t="n">
        <x:v>3.698224852071006</x:v>
      </x:c>
      <x:c r="K889" s="33" t="n">
        <x:v>2.79221</x:v>
      </x:c>
      <x:c r="L889" s="33" t="n">
        <x:v>3.3710185714285714</x:v>
      </x:c>
      <x:c r="M889" s="34" t="n">
        <x:v>4.5</x:v>
      </x:c>
      <x:c r="N889" s="36" t="n">
        <x:v>103451</x:v>
      </x:c>
      <x:c r="O889" s="37" t="n">
        <x:v>7389.357142857143</x:v>
      </x:c>
      <x:c r="P889" s="37" t="n">
        <x:v>806.5</x:v>
      </x:c>
      <x:c r="Q889" s="33" t="n">
        <x:f>H889/C889</x:f>
        <x:v>44.642857142857146</x:v>
      </x:c>
      <x:c r="R889" s="33" t="n">
        <x:f>I889/C889</x:f>
        <x:v>12.071428571428571</x:v>
      </x:c>
      <x:c r="S889" s="33" t="n">
        <x:f>IF(N889=0,0,H889/N889*1000)</x:f>
        <x:v>6.041507573633894</x:v>
      </x:c>
    </x:row>
    <x:row r="890">
      <x:c r="A890" s="35" t="str">
        <x:v>KLF9</x:v>
      </x:c>
      <x:c r="B890" s="35" t="str">
        <x:v>Sequence-specific TF</x:v>
      </x:c>
      <x:c r="C890" s="31" t="n">
        <x:v>6</x:v>
      </x:c>
      <x:c r="D890" s="31" t="n">
        <x:v>3</x:v>
      </x:c>
      <x:c r="E890" s="31" t="n">
        <x:v>3</x:v>
      </x:c>
      <x:c r="F890" s="31" t="n">
        <x:v>6</x:v>
      </x:c>
      <x:c r="G890" s="32" t="n">
        <x:v>1</x:v>
      </x:c>
      <x:c r="H890" s="31" t="n">
        <x:v>351</x:v>
      </x:c>
      <x:c r="I890" s="31" t="n">
        <x:v>95</x:v>
      </x:c>
      <x:c r="J890" s="33" t="n">
        <x:v>3.694736842105263</x:v>
      </x:c>
      <x:c r="K890" s="33" t="n">
        <x:v>3.50092</x:v>
      </x:c>
      <x:c r="L890" s="33" t="n">
        <x:v>6.024910000000001</x:v>
      </x:c>
      <x:c r="M890" s="34" t="n">
        <x:v>42.5</x:v>
      </x:c>
      <x:c r="N890" s="36" t="n">
        <x:v>45556</x:v>
      </x:c>
      <x:c r="O890" s="37" t="n">
        <x:v>7592.666666666667</x:v>
      </x:c>
      <x:c r="P890" s="37" t="n">
        <x:v>8172</x:v>
      </x:c>
      <x:c r="Q890" s="33" t="n">
        <x:f>H890/C890</x:f>
        <x:v>58.5</x:v>
      </x:c>
      <x:c r="R890" s="33" t="n">
        <x:f>I890/C890</x:f>
        <x:v>15.833333333333334</x:v>
      </x:c>
      <x:c r="S890" s="33" t="n">
        <x:f>IF(N890=0,0,H890/N890*1000)</x:f>
        <x:v>7.704802879971902</x:v>
      </x:c>
    </x:row>
    <x:row r="891">
      <x:c r="A891" s="35" t="str">
        <x:v>GATA1</x:v>
      </x:c>
      <x:c r="B891" s="35" t="str">
        <x:v>Sequence-specific TF</x:v>
      </x:c>
      <x:c r="C891" s="31" t="n">
        <x:v>133</x:v>
      </x:c>
      <x:c r="D891" s="31" t="n">
        <x:v>3</x:v>
      </x:c>
      <x:c r="E891" s="31" t="n">
        <x:v>16</x:v>
      </x:c>
      <x:c r="F891" s="31" t="n">
        <x:v>120</x:v>
      </x:c>
      <x:c r="G891" s="32" t="n">
        <x:v>0.9022556390977443</x:v>
      </x:c>
      <x:c r="H891" s="31" t="n">
        <x:v>15553</x:v>
      </x:c>
      <x:c r="I891" s="31" t="n">
        <x:v>4214</x:v>
      </x:c>
      <x:c r="J891" s="33" t="n">
        <x:v>3.690792596108211</x:v>
      </x:c>
      <x:c r="K891" s="33" t="n">
        <x:v>4</x:v>
      </x:c>
      <x:c r="L891" s="33" t="n">
        <x:v>19.180981233082704</x:v>
      </x:c>
      <x:c r="M891" s="34" t="n">
        <x:v>82</x:v>
      </x:c>
      <x:c r="N891" s="36" t="n">
        <x:v>2226928</x:v>
      </x:c>
      <x:c r="O891" s="37" t="n">
        <x:v>16743.81954887218</x:v>
      </x:c>
      <x:c r="P891" s="37" t="n">
        <x:v>12344</x:v>
      </x:c>
      <x:c r="Q891" s="33" t="n">
        <x:f>H891/C891</x:f>
        <x:v>116.93984962406014</x:v>
      </x:c>
      <x:c r="R891" s="33" t="n">
        <x:f>I891/C891</x:f>
        <x:v>31.68421052631579</x:v>
      </x:c>
      <x:c r="S891" s="33" t="n">
        <x:f>IF(N891=0,0,H891/N891*1000)</x:f>
        <x:v>6.984060553372179</x:v>
      </x:c>
    </x:row>
    <x:row r="892">
      <x:c r="A892" s="35" t="str">
        <x:v>TCF21</x:v>
      </x:c>
      <x:c r="B892" s="35" t="str">
        <x:v>Sequence-specific TF</x:v>
      </x:c>
      <x:c r="C892" s="31" t="n">
        <x:v>15</x:v>
      </x:c>
      <x:c r="D892" s="31" t="n">
        <x:v>2</x:v>
      </x:c>
      <x:c r="E892" s="31" t="n">
        <x:v>5</x:v>
      </x:c>
      <x:c r="F892" s="31" t="n">
        <x:v>11</x:v>
      </x:c>
      <x:c r="G892" s="32" t="n">
        <x:v>0.7333333333333333</x:v>
      </x:c>
      <x:c r="H892" s="31" t="n">
        <x:v>2159</x:v>
      </x:c>
      <x:c r="I892" s="31" t="n">
        <x:v>588</x:v>
      </x:c>
      <x:c r="J892" s="33" t="n">
        <x:v>3.671768707482993</x:v>
      </x:c>
      <x:c r="K892" s="33" t="n">
        <x:v>3.55882</x:v>
      </x:c>
      <x:c r="L892" s="33" t="n">
        <x:v>3.6232666666666664</x:v>
      </x:c>
      <x:c r="M892" s="34" t="n">
        <x:v>107</x:v>
      </x:c>
      <x:c r="N892" s="36" t="n">
        <x:v>302753</x:v>
      </x:c>
      <x:c r="O892" s="37" t="n">
        <x:v>20183.533333333333</x:v>
      </x:c>
      <x:c r="P892" s="37" t="n">
        <x:v>13997</x:v>
      </x:c>
      <x:c r="Q892" s="33" t="n">
        <x:f>H892/C892</x:f>
        <x:v>143.93333333333334</x:v>
      </x:c>
      <x:c r="R892" s="33" t="n">
        <x:f>I892/C892</x:f>
        <x:v>39.2</x:v>
      </x:c>
      <x:c r="S892" s="33" t="n">
        <x:f>IF(N892=0,0,H892/N892*1000)</x:f>
        <x:v>7.1312257847155935</x:v>
      </x:c>
    </x:row>
    <x:row r="893">
      <x:c r="A893" s="35" t="str">
        <x:v>RING1</x:v>
      </x:c>
      <x:c r="B893" s="35" t="str">
        <x:v>Polycomb system</x:v>
      </x:c>
      <x:c r="C893" s="31" t="n">
        <x:v>20</x:v>
      </x:c>
      <x:c r="D893" s="31" t="n">
        <x:v>6</x:v>
      </x:c>
      <x:c r="E893" s="31" t="n">
        <x:v>8</x:v>
      </x:c>
      <x:c r="F893" s="31" t="n">
        <x:v>19</x:v>
      </x:c>
      <x:c r="G893" s="32" t="n">
        <x:v>0.95</x:v>
      </x:c>
      <x:c r="H893" s="31" t="n">
        <x:v>697</x:v>
      </x:c>
      <x:c r="I893" s="31" t="n">
        <x:v>190</x:v>
      </x:c>
      <x:c r="J893" s="33" t="n">
        <x:v>3.668421052631579</x:v>
      </x:c>
      <x:c r="K893" s="33" t="n">
        <x:v>6.666665</x:v>
      </x:c>
      <x:c r="L893" s="33" t="n">
        <x:v>107.0662035</x:v>
      </x:c>
      <x:c r="M893" s="34" t="n">
        <x:v>14.5</x:v>
      </x:c>
      <x:c r="N893" s="36" t="n">
        <x:v>96212</x:v>
      </x:c>
      <x:c r="O893" s="37" t="n">
        <x:v>4810.6</x:v>
      </x:c>
      <x:c r="P893" s="37" t="n">
        <x:v>881.5</x:v>
      </x:c>
      <x:c r="Q893" s="33" t="n">
        <x:f>H893/C893</x:f>
        <x:v>34.85</x:v>
      </x:c>
      <x:c r="R893" s="33" t="n">
        <x:f>I893/C893</x:f>
        <x:v>9.5</x:v>
      </x:c>
      <x:c r="S893" s="33" t="n">
        <x:f>IF(N893=0,0,H893/N893*1000)</x:f>
        <x:v>7.24441857564545</x:v>
      </x:c>
    </x:row>
    <x:row r="894">
      <x:c r="A894" s="35" t="str">
        <x:v>ZNF410</x:v>
      </x:c>
      <x:c r="B894" s="35" t="str">
        <x:v>Sequence-specific TF</x:v>
      </x:c>
      <x:c r="C894" s="31" t="n">
        <x:v>8</x:v>
      </x:c>
      <x:c r="D894" s="31" t="n">
        <x:v>1</x:v>
      </x:c>
      <x:c r="E894" s="31" t="n">
        <x:v>2</x:v>
      </x:c>
      <x:c r="F894" s="31" t="n">
        <x:v>8</x:v>
      </x:c>
      <x:c r="G894" s="32" t="n">
        <x:v>1</x:v>
      </x:c>
      <x:c r="H894" s="31" t="n">
        <x:v>44</x:v>
      </x:c>
      <x:c r="I894" s="31" t="n">
        <x:v>12</x:v>
      </x:c>
      <x:c r="J894" s="33" t="n">
        <x:v>3.6666666666666665</x:v>
      </x:c>
      <x:c r="K894" s="33" t="n">
        <x:v>4</x:v>
      </x:c>
      <x:c r="L894" s="33" t="n">
        <x:v>3.75</x:v>
      </x:c>
      <x:c r="M894" s="34" t="n">
        <x:v>5</x:v>
      </x:c>
      <x:c r="N894" s="36" t="n">
        <x:v>10117</x:v>
      </x:c>
      <x:c r="O894" s="37" t="n">
        <x:v>1264.625</x:v>
      </x:c>
      <x:c r="P894" s="37" t="n">
        <x:v>1195.5</x:v>
      </x:c>
      <x:c r="Q894" s="33" t="n">
        <x:f>H894/C894</x:f>
        <x:v>5.5</x:v>
      </x:c>
      <x:c r="R894" s="33" t="n">
        <x:f>I894/C894</x:f>
        <x:v>1.5</x:v>
      </x:c>
      <x:c r="S894" s="33" t="n">
        <x:f>IF(N894=0,0,H894/N894*1000)</x:f>
        <x:v>4.349115350400316</x:v>
      </x:c>
    </x:row>
    <x:row r="895">
      <x:c r="A895" s="35" t="str">
        <x:v>ZNF302</x:v>
      </x:c>
      <x:c r="B895" s="35" t="str">
        <x:v>Sequence-specific TF</x:v>
      </x:c>
      <x:c r="C895" s="31" t="n">
        <x:v>4</x:v>
      </x:c>
      <x:c r="D895" s="31" t="n">
        <x:v>2</x:v>
      </x:c>
      <x:c r="E895" s="31" t="n">
        <x:v>2</x:v>
      </x:c>
      <x:c r="F895" s="31" t="n">
        <x:v>4</x:v>
      </x:c>
      <x:c r="G895" s="32" t="n">
        <x:v>1</x:v>
      </x:c>
      <x:c r="H895" s="31" t="n">
        <x:v>55</x:v>
      </x:c>
      <x:c r="I895" s="31" t="n">
        <x:v>15</x:v>
      </x:c>
      <x:c r="J895" s="33" t="n">
        <x:v>3.6666666666666665</x:v>
      </x:c>
      <x:c r="K895" s="33" t="n">
        <x:v>3.2</x:v>
      </x:c>
      <x:c r="L895" s="33" t="n">
        <x:v>3.175</x:v>
      </x:c>
      <x:c r="M895" s="34" t="n">
        <x:v>14</x:v>
      </x:c>
      <x:c r="N895" s="36" t="n">
        <x:v>7344</x:v>
      </x:c>
      <x:c r="O895" s="37" t="n">
        <x:v>1836</x:v>
      </x:c>
      <x:c r="P895" s="37" t="n">
        <x:v>1808</x:v>
      </x:c>
      <x:c r="Q895" s="33" t="n">
        <x:f>H895/C895</x:f>
        <x:v>13.75</x:v>
      </x:c>
      <x:c r="R895" s="33" t="n">
        <x:f>I895/C895</x:f>
        <x:v>3.75</x:v>
      </x:c>
      <x:c r="S895" s="33" t="n">
        <x:f>IF(N895=0,0,H895/N895*1000)</x:f>
        <x:v>7.489106753812636</x:v>
      </x:c>
    </x:row>
    <x:row r="896">
      <x:c r="A896" s="35" t="str">
        <x:v>ZNF407</x:v>
      </x:c>
      <x:c r="B896" s="35" t="str">
        <x:v>Sequence-specific TF</x:v>
      </x:c>
      <x:c r="C896" s="31" t="n">
        <x:v>6</x:v>
      </x:c>
      <x:c r="D896" s="31" t="n">
        <x:v>2</x:v>
      </x:c>
      <x:c r="E896" s="31" t="n">
        <x:v>2</x:v>
      </x:c>
      <x:c r="F896" s="31" t="n">
        <x:v>6</x:v>
      </x:c>
      <x:c r="G896" s="32" t="n">
        <x:v>1</x:v>
      </x:c>
      <x:c r="H896" s="31" t="n">
        <x:v>425</x:v>
      </x:c>
      <x:c r="I896" s="31" t="n">
        <x:v>116</x:v>
      </x:c>
      <x:c r="J896" s="33" t="n">
        <x:v>3.663793103448276</x:v>
      </x:c>
      <x:c r="K896" s="33" t="n">
        <x:v>3.6526</x:v>
      </x:c>
      <x:c r="L896" s="33" t="n">
        <x:v>3.3059316666666665</x:v>
      </x:c>
      <x:c r="M896" s="34" t="n">
        <x:v>22.5</x:v>
      </x:c>
      <x:c r="N896" s="36" t="n">
        <x:v>51088</x:v>
      </x:c>
      <x:c r="O896" s="37" t="n">
        <x:v>8514.666666666666</x:v>
      </x:c>
      <x:c r="P896" s="37" t="n">
        <x:v>2493</x:v>
      </x:c>
      <x:c r="Q896" s="33" t="n">
        <x:f>H896/C896</x:f>
        <x:v>70.83333333333333</x:v>
      </x:c>
      <x:c r="R896" s="33" t="n">
        <x:f>I896/C896</x:f>
        <x:v>19.333333333333332</x:v>
      </x:c>
      <x:c r="S896" s="33" t="n">
        <x:f>IF(N896=0,0,H896/N896*1000)</x:f>
        <x:v>8.31897901659881</x:v>
      </x:c>
    </x:row>
    <x:row r="897">
      <x:c r="A897" s="35" t="str">
        <x:v>E2F6</x:v>
      </x:c>
      <x:c r="B897" s="35" t="str">
        <x:v>Sequence-specific TF</x:v>
      </x:c>
      <x:c r="C897" s="31" t="n">
        <x:v>8</x:v>
      </x:c>
      <x:c r="D897" s="31" t="n">
        <x:v>4</x:v>
      </x:c>
      <x:c r="E897" s="31" t="n">
        <x:v>5</x:v>
      </x:c>
      <x:c r="F897" s="31" t="n">
        <x:v>8</x:v>
      </x:c>
      <x:c r="G897" s="32" t="n">
        <x:v>1</x:v>
      </x:c>
      <x:c r="H897" s="31" t="n">
        <x:v>866</x:v>
      </x:c>
      <x:c r="I897" s="31" t="n">
        <x:v>237</x:v>
      </x:c>
      <x:c r="J897" s="33" t="n">
        <x:v>3.654008438818565</x:v>
      </x:c>
      <x:c r="K897" s="33" t="n">
        <x:v>3.625</x:v>
      </x:c>
      <x:c r="L897" s="33" t="n">
        <x:v>3.93909375</x:v>
      </x:c>
      <x:c r="M897" s="34" t="n">
        <x:v>98</x:v>
      </x:c>
      <x:c r="N897" s="36" t="n">
        <x:v>142871</x:v>
      </x:c>
      <x:c r="O897" s="37" t="n">
        <x:v>17858.875</x:v>
      </x:c>
      <x:c r="P897" s="37" t="n">
        <x:v>14967.5</x:v>
      </x:c>
      <x:c r="Q897" s="33" t="n">
        <x:f>H897/C897</x:f>
        <x:v>108.25</x:v>
      </x:c>
      <x:c r="R897" s="33" t="n">
        <x:f>I897/C897</x:f>
        <x:v>29.625</x:v>
      </x:c>
      <x:c r="S897" s="33" t="n">
        <x:f>IF(N897=0,0,H897/N897*1000)</x:f>
        <x:v>6.061412043031826</x:v>
      </x:c>
    </x:row>
    <x:row r="898">
      <x:c r="A898" s="35" t="str">
        <x:v>HMG20A</x:v>
      </x:c>
      <x:c r="B898" s="35" t="str">
        <x:v>Other nuclear/regulatory</x:v>
      </x:c>
      <x:c r="C898" s="31" t="n">
        <x:v>4</x:v>
      </x:c>
      <x:c r="D898" s="31" t="n">
        <x:v>2</x:v>
      </x:c>
      <x:c r="E898" s="31" t="n">
        <x:v>2</x:v>
      </x:c>
      <x:c r="F898" s="31" t="n">
        <x:v>4</x:v>
      </x:c>
      <x:c r="G898" s="32" t="n">
        <x:v>1</x:v>
      </x:c>
      <x:c r="H898" s="31" t="n">
        <x:v>266</x:v>
      </x:c>
      <x:c r="I898" s="31" t="n">
        <x:v>73</x:v>
      </x:c>
      <x:c r="J898" s="33" t="n">
        <x:v>3.643835616438356</x:v>
      </x:c>
      <x:c r="K898" s="33" t="n">
        <x:v>3.145455</x:v>
      </x:c>
      <x:c r="L898" s="33" t="n">
        <x:v>3.71856</x:v>
      </x:c>
      <x:c r="M898" s="34" t="n">
        <x:v>38</x:v>
      </x:c>
      <x:c r="N898" s="36" t="n">
        <x:v>42446</x:v>
      </x:c>
      <x:c r="O898" s="37" t="n">
        <x:v>10611.5</x:v>
      </x:c>
      <x:c r="P898" s="37" t="n">
        <x:v>4826.5</x:v>
      </x:c>
      <x:c r="Q898" s="33" t="n">
        <x:f>H898/C898</x:f>
        <x:v>66.5</x:v>
      </x:c>
      <x:c r="R898" s="33" t="n">
        <x:f>I898/C898</x:f>
        <x:v>18.25</x:v>
      </x:c>
      <x:c r="S898" s="33" t="n">
        <x:f>IF(N898=0,0,H898/N898*1000)</x:f>
        <x:v>6.266786034019696</x:v>
      </x:c>
    </x:row>
    <x:row r="899">
      <x:c r="A899" s="35" t="str">
        <x:v>RUNX1T1</x:v>
      </x:c>
      <x:c r="B899" s="35" t="str">
        <x:v>Sequence-specific TF</x:v>
      </x:c>
      <x:c r="C899" s="31" t="n">
        <x:v>19</x:v>
      </x:c>
      <x:c r="D899" s="31" t="n">
        <x:v>2</x:v>
      </x:c>
      <x:c r="E899" s="31" t="n">
        <x:v>4</x:v>
      </x:c>
      <x:c r="F899" s="31" t="n">
        <x:v>19</x:v>
      </x:c>
      <x:c r="G899" s="32" t="n">
        <x:v>1</x:v>
      </x:c>
      <x:c r="H899" s="31" t="n">
        <x:v>1446</x:v>
      </x:c>
      <x:c r="I899" s="31" t="n">
        <x:v>397</x:v>
      </x:c>
      <x:c r="J899" s="33" t="n">
        <x:v>3.6423173803526447</x:v>
      </x:c>
      <x:c r="K899" s="33" t="n">
        <x:v>3.75</x:v>
      </x:c>
      <x:c r="L899" s="33" t="n">
        <x:v>3.9587621052631583</x:v>
      </x:c>
      <x:c r="M899" s="34" t="n">
        <x:v>75</x:v>
      </x:c>
      <x:c r="N899" s="36" t="n">
        <x:v>211418</x:v>
      </x:c>
      <x:c r="O899" s="37" t="n">
        <x:v>11127.263157894737</x:v>
      </x:c>
      <x:c r="P899" s="37" t="n">
        <x:v>11658</x:v>
      </x:c>
      <x:c r="Q899" s="33" t="n">
        <x:f>H899/C899</x:f>
        <x:v>76.10526315789474</x:v>
      </x:c>
      <x:c r="R899" s="33" t="n">
        <x:f>I899/C899</x:f>
        <x:v>20.894736842105264</x:v>
      </x:c>
      <x:c r="S899" s="33" t="n">
        <x:f>IF(N899=0,0,H899/N899*1000)</x:f>
        <x:v>6.839531165747477</x:v>
      </x:c>
    </x:row>
    <x:row r="900">
      <x:c r="A900" s="35" t="str">
        <x:v>KANSL1</x:v>
      </x:c>
      <x:c r="B900" s="35" t="str">
        <x:v>Other nuclear/regulatory</x:v>
      </x:c>
      <x:c r="C900" s="31" t="n">
        <x:v>4</x:v>
      </x:c>
      <x:c r="D900" s="31" t="n">
        <x:v>1</x:v>
      </x:c>
      <x:c r="E900" s="31" t="n">
        <x:v>1</x:v>
      </x:c>
      <x:c r="F900" s="31" t="n">
        <x:v>4</x:v>
      </x:c>
      <x:c r="G900" s="32" t="n">
        <x:v>1</x:v>
      </x:c>
      <x:c r="H900" s="31" t="n">
        <x:v>65</x:v>
      </x:c>
      <x:c r="I900" s="31" t="n">
        <x:v>18</x:v>
      </x:c>
      <x:c r="J900" s="33" t="n">
        <x:v>3.611111111111111</x:v>
      </x:c>
      <x:c r="K900" s="33" t="n">
        <x:v>3.791665</x:v>
      </x:c>
      <x:c r="L900" s="33" t="n">
        <x:v>4.029165</x:v>
      </x:c>
      <x:c r="M900" s="34" t="n">
        <x:v>16.5</x:v>
      </x:c>
      <x:c r="N900" s="36" t="n">
        <x:v>8296</x:v>
      </x:c>
      <x:c r="O900" s="37" t="n">
        <x:v>2074</x:v>
      </x:c>
      <x:c r="P900" s="37" t="n">
        <x:v>2098</x:v>
      </x:c>
      <x:c r="Q900" s="33" t="n">
        <x:f>H900/C900</x:f>
        <x:v>16.25</x:v>
      </x:c>
      <x:c r="R900" s="33" t="n">
        <x:f>I900/C900</x:f>
        <x:v>4.5</x:v>
      </x:c>
      <x:c r="S900" s="33" t="n">
        <x:f>IF(N900=0,0,H900/N900*1000)</x:f>
        <x:v>7.8351012536162</x:v>
      </x:c>
    </x:row>
    <x:row r="901">
      <x:c r="A901" s="35" t="str">
        <x:v>SFPQ</x:v>
      </x:c>
      <x:c r="B901" s="35" t="str">
        <x:v>Direct DNA/RNA dual-binding</x:v>
      </x:c>
      <x:c r="C901" s="31" t="n">
        <x:v>26</x:v>
      </x:c>
      <x:c r="D901" s="31" t="n">
        <x:v>5</x:v>
      </x:c>
      <x:c r="E901" s="31" t="n">
        <x:v>8</x:v>
      </x:c>
      <x:c r="F901" s="31" t="n">
        <x:v>26</x:v>
      </x:c>
      <x:c r="G901" s="32" t="n">
        <x:v>1</x:v>
      </x:c>
      <x:c r="H901" s="31" t="n">
        <x:v>2211</x:v>
      </x:c>
      <x:c r="I901" s="31" t="n">
        <x:v>613</x:v>
      </x:c>
      <x:c r="J901" s="33" t="n">
        <x:v>3.606851549755302</x:v>
      </x:c>
      <x:c r="K901" s="33" t="n">
        <x:v>6.1</x:v>
      </x:c>
      <x:c r="L901" s="33" t="n">
        <x:v>84.04978115384617</x:v>
      </x:c>
      <x:c r="M901" s="34" t="n">
        <x:v>24</x:v>
      </x:c>
      <x:c r="N901" s="36" t="n">
        <x:v>340607</x:v>
      </x:c>
      <x:c r="O901" s="37" t="n">
        <x:v>13100.26923076923</x:v>
      </x:c>
      <x:c r="P901" s="37" t="n">
        <x:v>2667</x:v>
      </x:c>
      <x:c r="Q901" s="33" t="n">
        <x:f>H901/C901</x:f>
        <x:v>85.03846153846153</x:v>
      </x:c>
      <x:c r="R901" s="33" t="n">
        <x:f>I901/C901</x:f>
        <x:v>23.576923076923077</x:v>
      </x:c>
      <x:c r="S901" s="33" t="n">
        <x:f>IF(N901=0,0,H901/N901*1000)</x:f>
        <x:v>6.491352203565986</x:v>
      </x:c>
    </x:row>
    <x:row r="902">
      <x:c r="A902" s="35" t="str">
        <x:v>Pan-acetyllysine</x:v>
      </x:c>
      <x:c r="B902" s="35" t="str">
        <x:v>Other nuclear/regulatory</x:v>
      </x:c>
      <x:c r="C902" s="31" t="n">
        <x:v>4</x:v>
      </x:c>
      <x:c r="D902" s="31" t="n">
        <x:v>1</x:v>
      </x:c>
      <x:c r="E902" s="31" t="n">
        <x:v>1</x:v>
      </x:c>
      <x:c r="F902" s="31" t="n">
        <x:v>3</x:v>
      </x:c>
      <x:c r="G902" s="32" t="n">
        <x:v>0.75</x:v>
      </x:c>
      <x:c r="H902" s="31" t="n">
        <x:v>310</x:v>
      </x:c>
      <x:c r="I902" s="31" t="n">
        <x:v>86</x:v>
      </x:c>
      <x:c r="J902" s="33" t="n">
        <x:v>3.604651162790698</x:v>
      </x:c>
      <x:c r="K902" s="33" t="n">
        <x:v>3.5549999999999997</x:v>
      </x:c>
      <x:c r="L902" s="33" t="n">
        <x:v>2.722195</x:v>
      </x:c>
      <x:c r="M902" s="34" t="n">
        <x:v>87</x:v>
      </x:c>
      <x:c r="N902" s="36" t="n">
        <x:v>36864</x:v>
      </x:c>
      <x:c r="O902" s="37" t="n">
        <x:v>9216</x:v>
      </x:c>
      <x:c r="P902" s="37" t="n">
        <x:v>10559.5</x:v>
      </x:c>
      <x:c r="Q902" s="33" t="n">
        <x:f>H902/C902</x:f>
        <x:v>77.5</x:v>
      </x:c>
      <x:c r="R902" s="33" t="n">
        <x:f>I902/C902</x:f>
        <x:v>21.5</x:v>
      </x:c>
      <x:c r="S902" s="33" t="n">
        <x:f>IF(N902=0,0,H902/N902*1000)</x:f>
        <x:v>8.409288194444445</x:v>
      </x:c>
    </x:row>
    <x:row r="903">
      <x:c r="A903" s="35" t="str">
        <x:v>RAG1</x:v>
      </x:c>
      <x:c r="B903" s="35" t="str">
        <x:v>DNA replication/repair</x:v>
      </x:c>
      <x:c r="C903" s="31" t="n">
        <x:v>5</x:v>
      </x:c>
      <x:c r="D903" s="31" t="n">
        <x:v>1</x:v>
      </x:c>
      <x:c r="E903" s="31" t="n">
        <x:v>2</x:v>
      </x:c>
      <x:c r="F903" s="31" t="n">
        <x:v>5</x:v>
      </x:c>
      <x:c r="G903" s="32" t="n">
        <x:v>1</x:v>
      </x:c>
      <x:c r="H903" s="31" t="n">
        <x:v>400</x:v>
      </x:c>
      <x:c r="I903" s="31" t="n">
        <x:v>111</x:v>
      </x:c>
      <x:c r="J903" s="33" t="n">
        <x:v>3.6036036036036037</x:v>
      </x:c>
      <x:c r="K903" s="33" t="n">
        <x:v>1000</x:v>
      </x:c>
      <x:c r="L903" s="33" t="n">
        <x:v>602.180734</x:v>
      </x:c>
      <x:c r="M903" s="34" t="n">
        <x:v>7</x:v>
      </x:c>
      <x:c r="N903" s="36" t="n">
        <x:v>50173</x:v>
      </x:c>
      <x:c r="O903" s="37" t="n">
        <x:v>10034.6</x:v>
      </x:c>
      <x:c r="P903" s="37" t="n">
        <x:v>349</x:v>
      </x:c>
      <x:c r="Q903" s="33" t="n">
        <x:f>H903/C903</x:f>
        <x:v>80</x:v>
      </x:c>
      <x:c r="R903" s="33" t="n">
        <x:f>I903/C903</x:f>
        <x:v>22.2</x:v>
      </x:c>
      <x:c r="S903" s="33" t="n">
        <x:f>IF(N903=0,0,H903/N903*1000)</x:f>
        <x:v>7.972415442568713</x:v>
      </x:c>
    </x:row>
    <x:row r="904">
      <x:c r="A904" s="35" t="str">
        <x:v>Cpf1</x:v>
      </x:c>
      <x:c r="B904" s="35" t="str">
        <x:v>Other nuclear/regulatory</x:v>
      </x:c>
      <x:c r="C904" s="31" t="n">
        <x:v>3</x:v>
      </x:c>
      <x:c r="D904" s="31" t="n">
        <x:v>1</x:v>
      </x:c>
      <x:c r="E904" s="31" t="n">
        <x:v>1</x:v>
      </x:c>
      <x:c r="F904" s="31" t="n">
        <x:v>3</x:v>
      </x:c>
      <x:c r="G904" s="32" t="n">
        <x:v>1</x:v>
      </x:c>
      <x:c r="H904" s="31" t="n">
        <x:v>18</x:v>
      </x:c>
      <x:c r="I904" s="31" t="n">
        <x:v>5</x:v>
      </x:c>
      <x:c r="J904" s="33" t="n">
        <x:v>3.6</x:v>
      </x:c>
      <x:c r="K904" s="33" t="n">
        <x:v>3.5</x:v>
      </x:c>
      <x:c r="L904" s="33" t="n">
        <x:v>3.3333333333333335</x:v>
      </x:c>
      <x:c r="M904" s="34" t="n">
        <x:v>7</x:v>
      </x:c>
      <x:c r="N904" s="36" t="n">
        <x:v>2399</x:v>
      </x:c>
      <x:c r="O904" s="37" t="n">
        <x:v>799.6666666666666</x:v>
      </x:c>
      <x:c r="P904" s="37" t="n">
        <x:v>898</x:v>
      </x:c>
      <x:c r="Q904" s="33" t="n">
        <x:f>H904/C904</x:f>
        <x:v>6</x:v>
      </x:c>
      <x:c r="R904" s="33" t="n">
        <x:f>I904/C904</x:f>
        <x:v>1.6666666666666667</x:v>
      </x:c>
      <x:c r="S904" s="33" t="n">
        <x:f>IF(N904=0,0,H904/N904*1000)</x:f>
        <x:v>7.503126302626094</x:v>
      </x:c>
    </x:row>
    <x:row r="905">
      <x:c r="A905" s="35" t="str">
        <x:v>HIVEP1</x:v>
      </x:c>
      <x:c r="B905" s="35" t="str">
        <x:v>Other nuclear/regulatory</x:v>
      </x:c>
      <x:c r="C905" s="31" t="n">
        <x:v>4</x:v>
      </x:c>
      <x:c r="D905" s="31" t="n">
        <x:v>2</x:v>
      </x:c>
      <x:c r="E905" s="31" t="n">
        <x:v>2</x:v>
      </x:c>
      <x:c r="F905" s="31" t="n">
        <x:v>4</x:v>
      </x:c>
      <x:c r="G905" s="32" t="n">
        <x:v>1</x:v>
      </x:c>
      <x:c r="H905" s="31" t="n">
        <x:v>349</x:v>
      </x:c>
      <x:c r="I905" s="31" t="n">
        <x:v>97</x:v>
      </x:c>
      <x:c r="J905" s="33" t="n">
        <x:v>3.597938144329897</x:v>
      </x:c>
      <x:c r="K905" s="33" t="n">
        <x:v>4.93889</x:v>
      </x:c>
      <x:c r="L905" s="33" t="n">
        <x:v>5.1455825</x:v>
      </x:c>
      <x:c r="M905" s="34" t="n">
        <x:v>85.5</x:v>
      </x:c>
      <x:c r="N905" s="36" t="n">
        <x:v>43864</x:v>
      </x:c>
      <x:c r="O905" s="37" t="n">
        <x:v>10966</x:v>
      </x:c>
      <x:c r="P905" s="37" t="n">
        <x:v>10687</x:v>
      </x:c>
      <x:c r="Q905" s="33" t="n">
        <x:f>H905/C905</x:f>
        <x:v>87.25</x:v>
      </x:c>
      <x:c r="R905" s="33" t="n">
        <x:f>I905/C905</x:f>
        <x:v>24.25</x:v>
      </x:c>
      <x:c r="S905" s="33" t="n">
        <x:f>IF(N905=0,0,H905/N905*1000)</x:f>
        <x:v>7.956410724056173</x:v>
      </x:c>
    </x:row>
    <x:row r="906">
      <x:c r="A906" s="35" t="str">
        <x:v>RELB</x:v>
      </x:c>
      <x:c r="B906" s="35" t="str">
        <x:v>Sequence-specific TF</x:v>
      </x:c>
      <x:c r="C906" s="31" t="n">
        <x:v>16</x:v>
      </x:c>
      <x:c r="D906" s="31" t="n">
        <x:v>4</x:v>
      </x:c>
      <x:c r="E906" s="31" t="n">
        <x:v>6</x:v>
      </x:c>
      <x:c r="F906" s="31" t="n">
        <x:v>14</x:v>
      </x:c>
      <x:c r="G906" s="32" t="n">
        <x:v>0.875</x:v>
      </x:c>
      <x:c r="H906" s="31" t="n">
        <x:v>723</x:v>
      </x:c>
      <x:c r="I906" s="31" t="n">
        <x:v>201</x:v>
      </x:c>
      <x:c r="J906" s="33" t="n">
        <x:v>3.5970149253731343</x:v>
      </x:c>
      <x:c r="K906" s="33" t="n">
        <x:v>3.4375</x:v>
      </x:c>
      <x:c r="L906" s="33" t="n">
        <x:v>128.0895925</x:v>
      </x:c>
      <x:c r="M906" s="34" t="n">
        <x:v>15.5</x:v>
      </x:c>
      <x:c r="N906" s="36" t="n">
        <x:v>103017</x:v>
      </x:c>
      <x:c r="O906" s="37" t="n">
        <x:v>6438.5625</x:v>
      </x:c>
      <x:c r="P906" s="37" t="n">
        <x:v>1817</x:v>
      </x:c>
      <x:c r="Q906" s="33" t="n">
        <x:f>H906/C906</x:f>
        <x:v>45.1875</x:v>
      </x:c>
      <x:c r="R906" s="33" t="n">
        <x:f>I906/C906</x:f>
        <x:v>12.5625</x:v>
      </x:c>
      <x:c r="S906" s="33" t="n">
        <x:f>IF(N906=0,0,H906/N906*1000)</x:f>
        <x:v>7.018259122280789</x:v>
      </x:c>
    </x:row>
    <x:row r="907">
      <x:c r="A907" s="35" t="str">
        <x:v>FOXA1</x:v>
      </x:c>
      <x:c r="B907" s="35" t="str">
        <x:v>Sequence-specific TF</x:v>
      </x:c>
      <x:c r="C907" s="31" t="n">
        <x:v>761</x:v>
      </x:c>
      <x:c r="D907" s="31" t="n">
        <x:v>12</x:v>
      </x:c>
      <x:c r="E907" s="31" t="n">
        <x:v>53</x:v>
      </x:c>
      <x:c r="F907" s="31" t="n">
        <x:v>747</x:v>
      </x:c>
      <x:c r="G907" s="32" t="n">
        <x:v>0.9816031537450722</x:v>
      </x:c>
      <x:c r="H907" s="31" t="n">
        <x:v>158781</x:v>
      </x:c>
      <x:c r="I907" s="31" t="n">
        <x:v>44181</x:v>
      </x:c>
      <x:c r="J907" s="33" t="n">
        <x:v>3.5938751952196646</x:v>
      </x:c>
      <x:c r="K907" s="33" t="n">
        <x:v>3.66667</x:v>
      </x:c>
      <x:c r="L907" s="33" t="n">
        <x:v>14.519140722733246</x:v>
      </x:c>
      <x:c r="M907" s="34" t="n">
        <x:v>163</x:v>
      </x:c>
      <x:c r="N907" s="36" t="n">
        <x:v>23398359</x:v>
      </x:c>
      <x:c r="O907" s="37" t="n">
        <x:v>30746.858081471746</x:v>
      </x:c>
      <x:c r="P907" s="37" t="n">
        <x:v>24152</x:v>
      </x:c>
      <x:c r="Q907" s="33" t="n">
        <x:f>H907/C907</x:f>
        <x:v>208.64783180026282</x:v>
      </x:c>
      <x:c r="R907" s="33" t="n">
        <x:f>I907/C907</x:f>
        <x:v>58.056504599211564</x:v>
      </x:c>
      <x:c r="S907" s="33" t="n">
        <x:f>IF(N907=0,0,H907/N907*1000)</x:f>
        <x:v>6.785988709721053</x:v>
      </x:c>
    </x:row>
    <x:row r="908">
      <x:c r="A908" s="35" t="str">
        <x:v>ASPSCR1</x:v>
      </x:c>
      <x:c r="B908" s="35" t="str">
        <x:v>Other nuclear/regulatory</x:v>
      </x:c>
      <x:c r="C908" s="31" t="n">
        <x:v>17</x:v>
      </x:c>
      <x:c r="D908" s="31" t="n">
        <x:v>2</x:v>
      </x:c>
      <x:c r="E908" s="31" t="n">
        <x:v>4</x:v>
      </x:c>
      <x:c r="F908" s="31" t="n">
        <x:v>15</x:v>
      </x:c>
      <x:c r="G908" s="32" t="n">
        <x:v>0.8823529411764706</x:v>
      </x:c>
      <x:c r="H908" s="31" t="n">
        <x:v>2631</x:v>
      </x:c>
      <x:c r="I908" s="31" t="n">
        <x:v>733</x:v>
      </x:c>
      <x:c r="J908" s="33" t="n">
        <x:v>3.5893587994542973</x:v>
      </x:c>
      <x:c r="K908" s="33" t="n">
        <x:v>3.43137</x:v>
      </x:c>
      <x:c r="L908" s="33" t="n">
        <x:v>3.271939411764706</x:v>
      </x:c>
      <x:c r="M908" s="34" t="n">
        <x:v>92</x:v>
      </x:c>
      <x:c r="N908" s="36" t="n">
        <x:v>303031</x:v>
      </x:c>
      <x:c r="O908" s="37" t="n">
        <x:v>17825.352941176472</x:v>
      </x:c>
      <x:c r="P908" s="37" t="n">
        <x:v>9989</x:v>
      </x:c>
      <x:c r="Q908" s="33" t="n">
        <x:f>H908/C908</x:f>
        <x:v>154.76470588235293</x:v>
      </x:c>
      <x:c r="R908" s="33" t="n">
        <x:f>I908/C908</x:f>
        <x:v>43.11764705882353</x:v>
      </x:c>
      <x:c r="S908" s="33" t="n">
        <x:f>IF(N908=0,0,H908/N908*1000)</x:f>
        <x:v>8.68228003075593</x:v>
      </x:c>
    </x:row>
    <x:row r="909">
      <x:c r="A909" s="35" t="str">
        <x:v>ATF2</x:v>
      </x:c>
      <x:c r="B909" s="35" t="str">
        <x:v>Sequence-specific TF</x:v>
      </x:c>
      <x:c r="C909" s="31" t="n">
        <x:v>15</x:v>
      </x:c>
      <x:c r="D909" s="31" t="n">
        <x:v>5</x:v>
      </x:c>
      <x:c r="E909" s="31" t="n">
        <x:v>8</x:v>
      </x:c>
      <x:c r="F909" s="31" t="n">
        <x:v>15</x:v>
      </x:c>
      <x:c r="G909" s="32" t="n">
        <x:v>1</x:v>
      </x:c>
      <x:c r="H909" s="31" t="n">
        <x:v>1747</x:v>
      </x:c>
      <x:c r="I909" s="31" t="n">
        <x:v>487</x:v>
      </x:c>
      <x:c r="J909" s="33" t="n">
        <x:v>3.5872689938398357</x:v>
      </x:c>
      <x:c r="K909" s="33" t="n">
        <x:v>4.48837</x:v>
      </x:c>
      <x:c r="L909" s="33" t="n">
        <x:v>4.719045333333333</x:v>
      </x:c>
      <x:c r="M909" s="34" t="n">
        <x:v>127</x:v>
      </x:c>
      <x:c r="N909" s="36" t="n">
        <x:v>257997</x:v>
      </x:c>
      <x:c r="O909" s="37" t="n">
        <x:v>17199.8</x:v>
      </x:c>
      <x:c r="P909" s="37" t="n">
        <x:v>12250</x:v>
      </x:c>
      <x:c r="Q909" s="33" t="n">
        <x:f>H909/C909</x:f>
        <x:v>116.46666666666667</x:v>
      </x:c>
      <x:c r="R909" s="33" t="n">
        <x:f>I909/C909</x:f>
        <x:v>32.46666666666667</x:v>
      </x:c>
      <x:c r="S909" s="33" t="n">
        <x:f>IF(N909=0,0,H909/N909*1000)</x:f>
        <x:v>6.771396566626744</x:v>
      </x:c>
    </x:row>
    <x:row r="910">
      <x:c r="A910" s="35" t="str">
        <x:v>PPARG</x:v>
      </x:c>
      <x:c r="B910" s="35" t="str">
        <x:v>Other nuclear/regulatory</x:v>
      </x:c>
      <x:c r="C910" s="31" t="n">
        <x:v>54</x:v>
      </x:c>
      <x:c r="D910" s="31" t="n">
        <x:v>6</x:v>
      </x:c>
      <x:c r="E910" s="31" t="n">
        <x:v>13</x:v>
      </x:c>
      <x:c r="F910" s="31" t="n">
        <x:v>53</x:v>
      </x:c>
      <x:c r="G910" s="32" t="n">
        <x:v>0.9814814814814815</x:v>
      </x:c>
      <x:c r="H910" s="31" t="n">
        <x:v>2890</x:v>
      </x:c>
      <x:c r="I910" s="31" t="n">
        <x:v>806</x:v>
      </x:c>
      <x:c r="J910" s="33" t="n">
        <x:v>3.5856079404466503</x:v>
      </x:c>
      <x:c r="K910" s="33" t="n">
        <x:v>3.7544649999999997</x:v>
      </x:c>
      <x:c r="L910" s="33" t="n">
        <x:v>8.439635925925925</x:v>
      </x:c>
      <x:c r="M910" s="34" t="n">
        <x:v>33</x:v>
      </x:c>
      <x:c r="N910" s="36" t="n">
        <x:v>483280</x:v>
      </x:c>
      <x:c r="O910" s="37" t="n">
        <x:v>8949.62962962963</x:v>
      </x:c>
      <x:c r="P910" s="37" t="n">
        <x:v>2217</x:v>
      </x:c>
      <x:c r="Q910" s="33" t="n">
        <x:f>H910/C910</x:f>
        <x:v>53.51851851851852</x:v>
      </x:c>
      <x:c r="R910" s="33" t="n">
        <x:f>I910/C910</x:f>
        <x:v>14.925925925925926</x:v>
      </x:c>
      <x:c r="S910" s="33" t="n">
        <x:f>IF(N910=0,0,H910/N910*1000)</x:f>
        <x:v>5.979970203608675</x:v>
      </x:c>
    </x:row>
    <x:row r="911">
      <x:c r="A911" s="35" t="str">
        <x:v>ZNF501</x:v>
      </x:c>
      <x:c r="B911" s="35" t="str">
        <x:v>Sequence-specific TF</x:v>
      </x:c>
      <x:c r="C911" s="31" t="n">
        <x:v>4</x:v>
      </x:c>
      <x:c r="D911" s="31" t="n">
        <x:v>2</x:v>
      </x:c>
      <x:c r="E911" s="31" t="n">
        <x:v>2</x:v>
      </x:c>
      <x:c r="F911" s="31" t="n">
        <x:v>4</x:v>
      </x:c>
      <x:c r="G911" s="32" t="n">
        <x:v>1</x:v>
      </x:c>
      <x:c r="H911" s="31" t="n">
        <x:v>767</x:v>
      </x:c>
      <x:c r="I911" s="31" t="n">
        <x:v>214</x:v>
      </x:c>
      <x:c r="J911" s="33" t="n">
        <x:v>3.5841121495327104</x:v>
      </x:c>
      <x:c r="K911" s="33" t="n">
        <x:v>4.571665</x:v>
      </x:c>
      <x:c r="L911" s="33" t="n">
        <x:v>4.5297975</x:v>
      </x:c>
      <x:c r="M911" s="34" t="n">
        <x:v>199.5</x:v>
      </x:c>
      <x:c r="N911" s="36" t="n">
        <x:v>82785</x:v>
      </x:c>
      <x:c r="O911" s="37" t="n">
        <x:v>20696.25</x:v>
      </x:c>
      <x:c r="P911" s="37" t="n">
        <x:v>20156</x:v>
      </x:c>
      <x:c r="Q911" s="33" t="n">
        <x:f>H911/C911</x:f>
        <x:v>191.75</x:v>
      </x:c>
      <x:c r="R911" s="33" t="n">
        <x:f>I911/C911</x:f>
        <x:v>53.5</x:v>
      </x:c>
      <x:c r="S911" s="33" t="n">
        <x:f>IF(N911=0,0,H911/N911*1000)</x:f>
        <x:v>9.264963459563932</x:v>
      </x:c>
    </x:row>
    <x:row r="912">
      <x:c r="A912" s="35" t="str">
        <x:v>LDB1</x:v>
      </x:c>
      <x:c r="B912" s="35" t="str">
        <x:v>Other nuclear/regulatory</x:v>
      </x:c>
      <x:c r="C912" s="31" t="n">
        <x:v>16</x:v>
      </x:c>
      <x:c r="D912" s="31" t="n">
        <x:v>4</x:v>
      </x:c>
      <x:c r="E912" s="31" t="n">
        <x:v>8</x:v>
      </x:c>
      <x:c r="F912" s="31" t="n">
        <x:v>15</x:v>
      </x:c>
      <x:c r="G912" s="32" t="n">
        <x:v>0.9375</x:v>
      </x:c>
      <x:c r="H912" s="31" t="n">
        <x:v>756</x:v>
      </x:c>
      <x:c r="I912" s="31" t="n">
        <x:v>211</x:v>
      </x:c>
      <x:c r="J912" s="33" t="n">
        <x:v>3.5829383886255926</x:v>
      </x:c>
      <x:c r="K912" s="33" t="n">
        <x:v>4.02222</x:v>
      </x:c>
      <x:c r="L912" s="33" t="n">
        <x:v>5.03030875</x:v>
      </x:c>
      <x:c r="M912" s="34" t="n">
        <x:v>42.5</x:v>
      </x:c>
      <x:c r="N912" s="36" t="n">
        <x:v>121968</x:v>
      </x:c>
      <x:c r="O912" s="37" t="n">
        <x:v>7623</x:v>
      </x:c>
      <x:c r="P912" s="37" t="n">
        <x:v>4533.5</x:v>
      </x:c>
      <x:c r="Q912" s="33" t="n">
        <x:f>H912/C912</x:f>
        <x:v>47.25</x:v>
      </x:c>
      <x:c r="R912" s="33" t="n">
        <x:f>I912/C912</x:f>
        <x:v>13.1875</x:v>
      </x:c>
      <x:c r="S912" s="33" t="n">
        <x:f>IF(N912=0,0,H912/N912*1000)</x:f>
        <x:v>6.198347107438017</x:v>
      </x:c>
    </x:row>
    <x:row r="913">
      <x:c r="A913" s="35" t="str">
        <x:v>IRF5</x:v>
      </x:c>
      <x:c r="B913" s="35" t="str">
        <x:v>Sequence-specific TF</x:v>
      </x:c>
      <x:c r="C913" s="31" t="n">
        <x:v>12</x:v>
      </x:c>
      <x:c r="D913" s="31" t="n">
        <x:v>2</x:v>
      </x:c>
      <x:c r="E913" s="31" t="n">
        <x:v>3</x:v>
      </x:c>
      <x:c r="F913" s="31" t="n">
        <x:v>8</x:v>
      </x:c>
      <x:c r="G913" s="32" t="n">
        <x:v>0.6666666666666666</x:v>
      </x:c>
      <x:c r="H913" s="31" t="n">
        <x:v>154</x:v>
      </x:c>
      <x:c r="I913" s="31" t="n">
        <x:v>43</x:v>
      </x:c>
      <x:c r="J913" s="33" t="n">
        <x:v>3.5813953488372094</x:v>
      </x:c>
      <x:c r="K913" s="33" t="n">
        <x:v>2.666665</x:v>
      </x:c>
      <x:c r="L913" s="33" t="n">
        <x:v>85.75694416666666</x:v>
      </x:c>
      <x:c r="M913" s="34" t="n">
        <x:v>5</x:v>
      </x:c>
      <x:c r="N913" s="36" t="n">
        <x:v>28618</x:v>
      </x:c>
      <x:c r="O913" s="37" t="n">
        <x:v>2384.8333333333335</x:v>
      </x:c>
      <x:c r="P913" s="37" t="n">
        <x:v>1510.5</x:v>
      </x:c>
      <x:c r="Q913" s="33" t="n">
        <x:f>H913/C913</x:f>
        <x:v>12.833333333333334</x:v>
      </x:c>
      <x:c r="R913" s="33" t="n">
        <x:f>I913/C913</x:f>
        <x:v>3.5833333333333335</x:v>
      </x:c>
      <x:c r="S913" s="33" t="n">
        <x:f>IF(N913=0,0,H913/N913*1000)</x:f>
        <x:v>5.381228597386261</x:v>
      </x:c>
    </x:row>
    <x:row r="914">
      <x:c r="A914" s="35" t="str">
        <x:v>PRMT1</x:v>
      </x:c>
      <x:c r="B914" s="35" t="str">
        <x:v>Other nuclear/regulatory</x:v>
      </x:c>
      <x:c r="C914" s="31" t="n">
        <x:v>4</x:v>
      </x:c>
      <x:c r="D914" s="31" t="n">
        <x:v>1</x:v>
      </x:c>
      <x:c r="E914" s="31" t="n">
        <x:v>1</x:v>
      </x:c>
      <x:c r="F914" s="31" t="n">
        <x:v>4</x:v>
      </x:c>
      <x:c r="G914" s="32" t="n">
        <x:v>1</x:v>
      </x:c>
      <x:c r="H914" s="31" t="n">
        <x:v>390</x:v>
      </x:c>
      <x:c r="I914" s="31" t="n">
        <x:v>109</x:v>
      </x:c>
      <x:c r="J914" s="33" t="n">
        <x:v>3.5779816513761467</x:v>
      </x:c>
      <x:c r="K914" s="33" t="n">
        <x:v>4.401755</x:v>
      </x:c>
      <x:c r="L914" s="33" t="n">
        <x:v>5.180045</x:v>
      </x:c>
      <x:c r="M914" s="34" t="n">
        <x:v>85</x:v>
      </x:c>
      <x:c r="N914" s="36" t="n">
        <x:v>65898</x:v>
      </x:c>
      <x:c r="O914" s="37" t="n">
        <x:v>16474.5</x:v>
      </x:c>
      <x:c r="P914" s="37" t="n">
        <x:v>15010</x:v>
      </x:c>
      <x:c r="Q914" s="33" t="n">
        <x:f>H914/C914</x:f>
        <x:v>97.5</x:v>
      </x:c>
      <x:c r="R914" s="33" t="n">
        <x:f>I914/C914</x:f>
        <x:v>27.25</x:v>
      </x:c>
      <x:c r="S914" s="33" t="n">
        <x:f>IF(N914=0,0,H914/N914*1000)</x:f>
        <x:v>5.918237275789857</x:v>
      </x:c>
    </x:row>
    <x:row r="915">
      <x:c r="A915" s="35" t="str">
        <x:v>LMO2</x:v>
      </x:c>
      <x:c r="B915" s="35" t="str">
        <x:v>Other nuclear/regulatory</x:v>
      </x:c>
      <x:c r="C915" s="31" t="n">
        <x:v>14</x:v>
      </x:c>
      <x:c r="D915" s="31" t="n">
        <x:v>2</x:v>
      </x:c>
      <x:c r="E915" s="31" t="n">
        <x:v>6</x:v>
      </x:c>
      <x:c r="F915" s="31" t="n">
        <x:v>14</x:v>
      </x:c>
      <x:c r="G915" s="32" t="n">
        <x:v>1</x:v>
      </x:c>
      <x:c r="H915" s="31" t="n">
        <x:v>411</x:v>
      </x:c>
      <x:c r="I915" s="31" t="n">
        <x:v>115</x:v>
      </x:c>
      <x:c r="J915" s="33" t="n">
        <x:v>3.5739130434782607</x:v>
      </x:c>
      <x:c r="K915" s="33" t="n">
        <x:v>3.85</x:v>
      </x:c>
      <x:c r="L915" s="33" t="n">
        <x:v>4.438675</x:v>
      </x:c>
      <x:c r="M915" s="34" t="n">
        <x:v>22.5</x:v>
      </x:c>
      <x:c r="N915" s="36" t="n">
        <x:v>64448</x:v>
      </x:c>
      <x:c r="O915" s="37" t="n">
        <x:v>4603.428571428572</x:v>
      </x:c>
      <x:c r="P915" s="37" t="n">
        <x:v>3117.5</x:v>
      </x:c>
      <x:c r="Q915" s="33" t="n">
        <x:f>H915/C915</x:f>
        <x:v>29.357142857142858</x:v>
      </x:c>
      <x:c r="R915" s="33" t="n">
        <x:f>I915/C915</x:f>
        <x:v>8.214285714285714</x:v>
      </x:c>
      <x:c r="S915" s="33" t="n">
        <x:f>IF(N915=0,0,H915/N915*1000)</x:f>
        <x:v>6.377234359483615</x:v>
      </x:c>
    </x:row>
    <x:row r="916">
      <x:c r="A916" s="35" t="str">
        <x:v>RUNX1</x:v>
      </x:c>
      <x:c r="B916" s="35" t="str">
        <x:v>Sequence-specific TF</x:v>
      </x:c>
      <x:c r="C916" s="31" t="n">
        <x:v>179</x:v>
      </x:c>
      <x:c r="D916" s="31" t="n">
        <x:v>10</x:v>
      </x:c>
      <x:c r="E916" s="31" t="n">
        <x:v>48</x:v>
      </x:c>
      <x:c r="F916" s="31" t="n">
        <x:v>166</x:v>
      </x:c>
      <x:c r="G916" s="32" t="n">
        <x:v>0.9273743016759777</x:v>
      </x:c>
      <x:c r="H916" s="31" t="n">
        <x:v>17835</x:v>
      </x:c>
      <x:c r="I916" s="31" t="n">
        <x:v>4994</x:v>
      </x:c>
      <x:c r="J916" s="33" t="n">
        <x:v>3.5712855426511814</x:v>
      </x:c>
      <x:c r="K916" s="33" t="n">
        <x:v>3.68182</x:v>
      </x:c>
      <x:c r="L916" s="33" t="n">
        <x:v>10.50538169273743</x:v>
      </x:c>
      <x:c r="M916" s="34" t="n">
        <x:v>39</x:v>
      </x:c>
      <x:c r="N916" s="36" t="n">
        <x:v>2619003</x:v>
      </x:c>
      <x:c r="O916" s="37" t="n">
        <x:v>14631.301675977653</x:v>
      </x:c>
      <x:c r="P916" s="37" t="n">
        <x:v>5973</x:v>
      </x:c>
      <x:c r="Q916" s="33" t="n">
        <x:f>H916/C916</x:f>
        <x:v>99.63687150837988</x:v>
      </x:c>
      <x:c r="R916" s="33" t="n">
        <x:f>I916/C916</x:f>
        <x:v>27.899441340782122</x:v>
      </x:c>
      <x:c r="S916" s="33" t="n">
        <x:f>IF(N916=0,0,H916/N916*1000)</x:f>
        <x:v>6.809843287693829</x:v>
      </x:c>
    </x:row>
    <x:row r="917">
      <x:c r="A917" s="35" t="str">
        <x:v>SRF</x:v>
      </x:c>
      <x:c r="B917" s="35" t="str">
        <x:v>Other nuclear/regulatory</x:v>
      </x:c>
      <x:c r="C917" s="31" t="n">
        <x:v>33</x:v>
      </x:c>
      <x:c r="D917" s="31" t="n">
        <x:v>7</x:v>
      </x:c>
      <x:c r="E917" s="31" t="n">
        <x:v>12</x:v>
      </x:c>
      <x:c r="F917" s="31" t="n">
        <x:v>33</x:v>
      </x:c>
      <x:c r="G917" s="32" t="n">
        <x:v>1</x:v>
      </x:c>
      <x:c r="H917" s="31" t="n">
        <x:v>2015</x:v>
      </x:c>
      <x:c r="I917" s="31" t="n">
        <x:v>566</x:v>
      </x:c>
      <x:c r="J917" s="33" t="n">
        <x:v>3.560070671378092</x:v>
      </x:c>
      <x:c r="K917" s="33" t="n">
        <x:v>4.18182</x:v>
      </x:c>
      <x:c r="L917" s="33" t="n">
        <x:v>4.38318696969697</x:v>
      </x:c>
      <x:c r="M917" s="34" t="n">
        <x:v>47</x:v>
      </x:c>
      <x:c r="N917" s="36" t="n">
        <x:v>361095</x:v>
      </x:c>
      <x:c r="O917" s="37" t="n">
        <x:v>10942.272727272728</x:v>
      </x:c>
      <x:c r="P917" s="37" t="n">
        <x:v>8099</x:v>
      </x:c>
      <x:c r="Q917" s="33" t="n">
        <x:f>H917/C917</x:f>
        <x:v>61.06060606060606</x:v>
      </x:c>
      <x:c r="R917" s="33" t="n">
        <x:f>I917/C917</x:f>
        <x:v>17.151515151515152</x:v>
      </x:c>
      <x:c r="S917" s="33" t="n">
        <x:f>IF(N917=0,0,H917/N917*1000)</x:f>
        <x:v>5.580248964953821</x:v>
      </x:c>
    </x:row>
    <x:row r="918">
      <x:c r="A918" s="35" t="str">
        <x:v>FOXB1</x:v>
      </x:c>
      <x:c r="B918" s="35" t="str">
        <x:v>Sequence-specific TF</x:v>
      </x:c>
      <x:c r="C918" s="31" t="n">
        <x:v>4</x:v>
      </x:c>
      <x:c r="D918" s="31" t="n">
        <x:v>1</x:v>
      </x:c>
      <x:c r="E918" s="31" t="n">
        <x:v>1</x:v>
      </x:c>
      <x:c r="F918" s="31" t="n">
        <x:v>2</x:v>
      </x:c>
      <x:c r="G918" s="32" t="n">
        <x:v>0.5</x:v>
      </x:c>
      <x:c r="H918" s="31" t="n">
        <x:v>32</x:v>
      </x:c>
      <x:c r="I918" s="31" t="n">
        <x:v>9</x:v>
      </x:c>
      <x:c r="J918" s="33" t="n">
        <x:v>3.5555555555555554</x:v>
      </x:c>
      <x:c r="K918" s="33" t="n">
        <x:v>2.1255</x:v>
      </x:c>
      <x:c r="L918" s="33" t="n">
        <x:v>2.313</x:v>
      </x:c>
      <x:c r="M918" s="34" t="n">
        <x:v>7.5</x:v>
      </x:c>
      <x:c r="N918" s="36" t="n">
        <x:v>6538</x:v>
      </x:c>
      <x:c r="O918" s="37" t="n">
        <x:v>1634.5</x:v>
      </x:c>
      <x:c r="P918" s="37" t="n">
        <x:v>1445.5</x:v>
      </x:c>
      <x:c r="Q918" s="33" t="n">
        <x:f>H918/C918</x:f>
        <x:v>8</x:v>
      </x:c>
      <x:c r="R918" s="33" t="n">
        <x:f>I918/C918</x:f>
        <x:v>2.25</x:v>
      </x:c>
      <x:c r="S918" s="33" t="n">
        <x:f>IF(N918=0,0,H918/N918*1000)</x:f>
        <x:v>4.894463138574488</x:v>
      </x:c>
    </x:row>
    <x:row r="919">
      <x:c r="A919" s="35" t="str">
        <x:v>ZBTB40</x:v>
      </x:c>
      <x:c r="B919" s="35" t="str">
        <x:v>Sequence-specific TF</x:v>
      </x:c>
      <x:c r="C919" s="31" t="n">
        <x:v>12</x:v>
      </x:c>
      <x:c r="D919" s="31" t="n">
        <x:v>3</x:v>
      </x:c>
      <x:c r="E919" s="31" t="n">
        <x:v>4</x:v>
      </x:c>
      <x:c r="F919" s="31" t="n">
        <x:v>11</x:v>
      </x:c>
      <x:c r="G919" s="32" t="n">
        <x:v>0.9166666666666666</x:v>
      </x:c>
      <x:c r="H919" s="31" t="n">
        <x:v>990</x:v>
      </x:c>
      <x:c r="I919" s="31" t="n">
        <x:v>279</x:v>
      </x:c>
      <x:c r="J919" s="33" t="n">
        <x:v>3.5483870967741935</x:v>
      </x:c>
      <x:c r="K919" s="33" t="n">
        <x:v>3.4360999999999997</x:v>
      </x:c>
      <x:c r="L919" s="33" t="n">
        <x:v>4.124708333333333</x:v>
      </x:c>
      <x:c r="M919" s="34" t="n">
        <x:v>69</x:v>
      </x:c>
      <x:c r="N919" s="36" t="n">
        <x:v>129036</x:v>
      </x:c>
      <x:c r="O919" s="37" t="n">
        <x:v>10753</x:v>
      </x:c>
      <x:c r="P919" s="37" t="n">
        <x:v>8141</x:v>
      </x:c>
      <x:c r="Q919" s="33" t="n">
        <x:f>H919/C919</x:f>
        <x:v>82.5</x:v>
      </x:c>
      <x:c r="R919" s="33" t="n">
        <x:f>I919/C919</x:f>
        <x:v>23.25</x:v>
      </x:c>
      <x:c r="S919" s="33" t="n">
        <x:f>IF(N919=0,0,H919/N919*1000)</x:f>
        <x:v>7.672277503952385</x:v>
      </x:c>
    </x:row>
    <x:row r="920">
      <x:c r="A920" s="35" t="str">
        <x:v>NFE2L1</x:v>
      </x:c>
      <x:c r="B920" s="35" t="str">
        <x:v>Other nuclear/regulatory</x:v>
      </x:c>
      <x:c r="C920" s="31" t="n">
        <x:v>5</x:v>
      </x:c>
      <x:c r="D920" s="31" t="n">
        <x:v>3</x:v>
      </x:c>
      <x:c r="E920" s="31" t="n">
        <x:v>3</x:v>
      </x:c>
      <x:c r="F920" s="31" t="n">
        <x:v>5</x:v>
      </x:c>
      <x:c r="G920" s="32" t="n">
        <x:v>1</x:v>
      </x:c>
      <x:c r="H920" s="31" t="n">
        <x:v>124</x:v>
      </x:c>
      <x:c r="I920" s="31" t="n">
        <x:v>35</x:v>
      </x:c>
      <x:c r="J920" s="33" t="n">
        <x:v>3.5428571428571427</x:v>
      </x:c>
      <x:c r="K920" s="33" t="n">
        <x:v>3.6</x:v>
      </x:c>
      <x:c r="L920" s="33" t="n">
        <x:v>3.133158</x:v>
      </x:c>
      <x:c r="M920" s="34" t="n">
        <x:v>14</x:v>
      </x:c>
      <x:c r="N920" s="36" t="n">
        <x:v>17724</x:v>
      </x:c>
      <x:c r="O920" s="37" t="n">
        <x:v>3544.8</x:v>
      </x:c>
      <x:c r="P920" s="37" t="n">
        <x:v>2632</x:v>
      </x:c>
      <x:c r="Q920" s="33" t="n">
        <x:f>H920/C920</x:f>
        <x:v>24.8</x:v>
      </x:c>
      <x:c r="R920" s="33" t="n">
        <x:f>I920/C920</x:f>
        <x:v>7</x:v>
      </x:c>
      <x:c r="S920" s="33" t="n">
        <x:f>IF(N920=0,0,H920/N920*1000)</x:f>
        <x:v>6.9961633942676595</x:v>
      </x:c>
    </x:row>
    <x:row r="921">
      <x:c r="A921" s="35" t="str">
        <x:v>ATF7</x:v>
      </x:c>
      <x:c r="B921" s="35" t="str">
        <x:v>Sequence-specific TF</x:v>
      </x:c>
      <x:c r="C921" s="31" t="n">
        <x:v>18</x:v>
      </x:c>
      <x:c r="D921" s="31" t="n">
        <x:v>4</x:v>
      </x:c>
      <x:c r="E921" s="31" t="n">
        <x:v>6</x:v>
      </x:c>
      <x:c r="F921" s="31" t="n">
        <x:v>16</x:v>
      </x:c>
      <x:c r="G921" s="32" t="n">
        <x:v>0.8888888888888888</x:v>
      </x:c>
      <x:c r="H921" s="31" t="n">
        <x:v>1247</x:v>
      </x:c>
      <x:c r="I921" s="31" t="n">
        <x:v>352</x:v>
      </x:c>
      <x:c r="J921" s="33" t="n">
        <x:v>3.5426136363636362</x:v>
      </x:c>
      <x:c r="K921" s="33" t="n">
        <x:v>3.4728399999999997</x:v>
      </x:c>
      <x:c r="L921" s="33" t="n">
        <x:v>3.5041194444444446</x:v>
      </x:c>
      <x:c r="M921" s="34" t="n">
        <x:v>50.5</x:v>
      </x:c>
      <x:c r="N921" s="36" t="n">
        <x:v>169169</x:v>
      </x:c>
      <x:c r="O921" s="37" t="n">
        <x:v>9398.277777777777</x:v>
      </x:c>
      <x:c r="P921" s="37" t="n">
        <x:v>6380.5</x:v>
      </x:c>
      <x:c r="Q921" s="33" t="n">
        <x:f>H921/C921</x:f>
        <x:v>69.27777777777777</x:v>
      </x:c>
      <x:c r="R921" s="33" t="n">
        <x:f>I921/C921</x:f>
        <x:v>19.555555555555557</x:v>
      </x:c>
      <x:c r="S921" s="33" t="n">
        <x:f>IF(N921=0,0,H921/N921*1000)</x:f>
        <x:v>7.371326897954116</x:v>
      </x:c>
    </x:row>
    <x:row r="922">
      <x:c r="A922" s="35" t="str">
        <x:v>PROX1</x:v>
      </x:c>
      <x:c r="B922" s="35" t="str">
        <x:v>Other nuclear/regulatory</x:v>
      </x:c>
      <x:c r="C922" s="31" t="n">
        <x:v>8</x:v>
      </x:c>
      <x:c r="D922" s="31" t="n">
        <x:v>3</x:v>
      </x:c>
      <x:c r="E922" s="31" t="n">
        <x:v>5</x:v>
      </x:c>
      <x:c r="F922" s="31" t="n">
        <x:v>4</x:v>
      </x:c>
      <x:c r="G922" s="32" t="n">
        <x:v>0.5</x:v>
      </x:c>
      <x:c r="H922" s="31" t="n">
        <x:v>464</x:v>
      </x:c>
      <x:c r="I922" s="31" t="n">
        <x:v>131</x:v>
      </x:c>
      <x:c r="J922" s="33" t="n">
        <x:v>3.5419847328244276</x:v>
      </x:c>
      <x:c r="K922" s="33" t="n">
        <x:v>1.90476</x:v>
      </x:c>
      <x:c r="L922" s="33" t="n">
        <x:v>2.18873625</x:v>
      </x:c>
      <x:c r="M922" s="34" t="n">
        <x:v>3</x:v>
      </x:c>
      <x:c r="N922" s="36" t="n">
        <x:v>78161</x:v>
      </x:c>
      <x:c r="O922" s="37" t="n">
        <x:v>9770.125</x:v>
      </x:c>
      <x:c r="P922" s="37" t="n">
        <x:v>864.5</x:v>
      </x:c>
      <x:c r="Q922" s="33" t="n">
        <x:f>H922/C922</x:f>
        <x:v>58</x:v>
      </x:c>
      <x:c r="R922" s="33" t="n">
        <x:f>I922/C922</x:f>
        <x:v>16.375</x:v>
      </x:c>
      <x:c r="S922" s="33" t="n">
        <x:f>IF(N922=0,0,H922/N922*1000)</x:f>
        <x:v>5.93646447716892</x:v>
      </x:c>
    </x:row>
    <x:row r="923">
      <x:c r="A923" s="35" t="str">
        <x:v>NKRF</x:v>
      </x:c>
      <x:c r="B923" s="35" t="str">
        <x:v>Other nuclear/regulatory</x:v>
      </x:c>
      <x:c r="C923" s="31" t="n">
        <x:v>8</x:v>
      </x:c>
      <x:c r="D923" s="31" t="n">
        <x:v>2</x:v>
      </x:c>
      <x:c r="E923" s="31" t="n">
        <x:v>3</x:v>
      </x:c>
      <x:c r="F923" s="31" t="n">
        <x:v>7</x:v>
      </x:c>
      <x:c r="G923" s="32" t="n">
        <x:v>0.875</x:v>
      </x:c>
      <x:c r="H923" s="31" t="n">
        <x:v>255</x:v>
      </x:c>
      <x:c r="I923" s="31" t="n">
        <x:v>72</x:v>
      </x:c>
      <x:c r="J923" s="33" t="n">
        <x:v>3.5416666666666665</x:v>
      </x:c>
      <x:c r="K923" s="33" t="n">
        <x:v>3.254445</x:v>
      </x:c>
      <x:c r="L923" s="33" t="n">
        <x:v>127.29082</x:v>
      </x:c>
      <x:c r="M923" s="34" t="n">
        <x:v>18.5</x:v>
      </x:c>
      <x:c r="N923" s="36" t="n">
        <x:v>33195</x:v>
      </x:c>
      <x:c r="O923" s="37" t="n">
        <x:v>4149.375</x:v>
      </x:c>
      <x:c r="P923" s="37" t="n">
        <x:v>1888.5</x:v>
      </x:c>
      <x:c r="Q923" s="33" t="n">
        <x:f>H923/C923</x:f>
        <x:v>31.875</x:v>
      </x:c>
      <x:c r="R923" s="33" t="n">
        <x:f>I923/C923</x:f>
        <x:v>9</x:v>
      </x:c>
      <x:c r="S923" s="33" t="n">
        <x:f>IF(N923=0,0,H923/N923*1000)</x:f>
        <x:v>7.681879801174875</x:v>
      </x:c>
    </x:row>
    <x:row r="924">
      <x:c r="A924" s="35" t="str">
        <x:v>HAND1</x:v>
      </x:c>
      <x:c r="B924" s="35" t="str">
        <x:v>Sequence-specific TF</x:v>
      </x:c>
      <x:c r="C924" s="31" t="n">
        <x:v>7</x:v>
      </x:c>
      <x:c r="D924" s="31" t="n">
        <x:v>2</x:v>
      </x:c>
      <x:c r="E924" s="31" t="n">
        <x:v>5</x:v>
      </x:c>
      <x:c r="F924" s="31" t="n">
        <x:v>7</x:v>
      </x:c>
      <x:c r="G924" s="32" t="n">
        <x:v>1</x:v>
      </x:c>
      <x:c r="H924" s="31" t="n">
        <x:v>1568</x:v>
      </x:c>
      <x:c r="I924" s="31" t="n">
        <x:v>443</x:v>
      </x:c>
      <x:c r="J924" s="33" t="n">
        <x:v>3.539503386004515</x:v>
      </x:c>
      <x:c r="K924" s="33" t="n">
        <x:v>3.37931</x:v>
      </x:c>
      <x:c r="L924" s="33" t="n">
        <x:v>4.650485714285714</x:v>
      </x:c>
      <x:c r="M924" s="34" t="n">
        <x:v>6</x:v>
      </x:c>
      <x:c r="N924" s="36" t="n">
        <x:v>216969</x:v>
      </x:c>
      <x:c r="O924" s="37" t="n">
        <x:v>30995.571428571428</x:v>
      </x:c>
      <x:c r="P924" s="37" t="n">
        <x:v>1029</x:v>
      </x:c>
      <x:c r="Q924" s="33" t="n">
        <x:f>H924/C924</x:f>
        <x:v>224</x:v>
      </x:c>
      <x:c r="R924" s="33" t="n">
        <x:f>I924/C924</x:f>
        <x:v>63.285714285714285</x:v>
      </x:c>
      <x:c r="S924" s="33" t="n">
        <x:f>IF(N924=0,0,H924/N924*1000)</x:f>
        <x:v>7.226838857163927</x:v>
      </x:c>
    </x:row>
    <x:row r="925">
      <x:c r="A925" s="35" t="str">
        <x:v>STAT3</x:v>
      </x:c>
      <x:c r="B925" s="35" t="str">
        <x:v>Signaling/cell-cycle</x:v>
      </x:c>
      <x:c r="C925" s="31" t="n">
        <x:v>150</x:v>
      </x:c>
      <x:c r="D925" s="31" t="n">
        <x:v>10</x:v>
      </x:c>
      <x:c r="E925" s="31" t="n">
        <x:v>44</x:v>
      </x:c>
      <x:c r="F925" s="31" t="n">
        <x:v>139</x:v>
      </x:c>
      <x:c r="G925" s="32" t="n">
        <x:v>0.9266666666666666</x:v>
      </x:c>
      <x:c r="H925" s="31" t="n">
        <x:v>10812</x:v>
      </x:c>
      <x:c r="I925" s="31" t="n">
        <x:v>3057</x:v>
      </x:c>
      <x:c r="J925" s="33" t="n">
        <x:v>3.536800785083415</x:v>
      </x:c>
      <x:c r="K925" s="33" t="n">
        <x:v>4.014285</x:v>
      </x:c>
      <x:c r="L925" s="33" t="n">
        <x:v>64.97477893333333</x:v>
      </x:c>
      <x:c r="M925" s="34" t="n">
        <x:v>37.5</x:v>
      </x:c>
      <x:c r="N925" s="36" t="n">
        <x:v>1607086</x:v>
      </x:c>
      <x:c r="O925" s="37" t="n">
        <x:v>10713.906666666666</x:v>
      </x:c>
      <x:c r="P925" s="37" t="n">
        <x:v>3987.5</x:v>
      </x:c>
      <x:c r="Q925" s="33" t="n">
        <x:f>H925/C925</x:f>
        <x:v>72.08</x:v>
      </x:c>
      <x:c r="R925" s="33" t="n">
        <x:f>I925/C925</x:f>
        <x:v>20.38</x:v>
      </x:c>
      <x:c r="S925" s="33" t="n">
        <x:f>IF(N925=0,0,H925/N925*1000)</x:f>
        <x:v>6.727704677907716</x:v>
      </x:c>
    </x:row>
    <x:row r="926">
      <x:c r="A926" s="35" t="str">
        <x:v>TFE3</x:v>
      </x:c>
      <x:c r="B926" s="35" t="str">
        <x:v>Other nuclear/regulatory</x:v>
      </x:c>
      <x:c r="C926" s="31" t="n">
        <x:v>20</x:v>
      </x:c>
      <x:c r="D926" s="31" t="n">
        <x:v>5</x:v>
      </x:c>
      <x:c r="E926" s="31" t="n">
        <x:v>7</x:v>
      </x:c>
      <x:c r="F926" s="31" t="n">
        <x:v>20</x:v>
      </x:c>
      <x:c r="G926" s="32" t="n">
        <x:v>1</x:v>
      </x:c>
      <x:c r="H926" s="31" t="n">
        <x:v>1803</x:v>
      </x:c>
      <x:c r="I926" s="31" t="n">
        <x:v>510</x:v>
      </x:c>
      <x:c r="J926" s="33" t="n">
        <x:v>3.5352941176470587</x:v>
      </x:c>
      <x:c r="K926" s="33" t="n">
        <x:v>4.289475</x:v>
      </x:c>
      <x:c r="L926" s="33" t="n">
        <x:v>4.8825405</x:v>
      </x:c>
      <x:c r="M926" s="34" t="n">
        <x:v>72</x:v>
      </x:c>
      <x:c r="N926" s="36" t="n">
        <x:v>241069</x:v>
      </x:c>
      <x:c r="O926" s="37" t="n">
        <x:v>12053.45</x:v>
      </x:c>
      <x:c r="P926" s="37" t="n">
        <x:v>9403</x:v>
      </x:c>
      <x:c r="Q926" s="33" t="n">
        <x:f>H926/C926</x:f>
        <x:v>90.15</x:v>
      </x:c>
      <x:c r="R926" s="33" t="n">
        <x:f>I926/C926</x:f>
        <x:v>25.5</x:v>
      </x:c>
      <x:c r="S926" s="33" t="n">
        <x:f>IF(N926=0,0,H926/N926*1000)</x:f>
        <x:v>7.479186456989493</x:v>
      </x:c>
    </x:row>
    <x:row r="927">
      <x:c r="A927" s="35" t="str">
        <x:v>KDM4A</x:v>
      </x:c>
      <x:c r="B927" s="35" t="str">
        <x:v>Chromatin modification</x:v>
      </x:c>
      <x:c r="C927" s="31" t="n">
        <x:v>5</x:v>
      </x:c>
      <x:c r="D927" s="31" t="n">
        <x:v>3</x:v>
      </x:c>
      <x:c r="E927" s="31" t="n">
        <x:v>3</x:v>
      </x:c>
      <x:c r="F927" s="31" t="n">
        <x:v>5</x:v>
      </x:c>
      <x:c r="G927" s="32" t="n">
        <x:v>1</x:v>
      </x:c>
      <x:c r="H927" s="31" t="n">
        <x:v>897</x:v>
      </x:c>
      <x:c r="I927" s="31" t="n">
        <x:v>255</x:v>
      </x:c>
      <x:c r="J927" s="33" t="n">
        <x:v>3.5176470588235293</x:v>
      </x:c>
      <x:c r="K927" s="33" t="n">
        <x:v>3.53846</x:v>
      </x:c>
      <x:c r="L927" s="33" t="n">
        <x:v>3.7541020000000005</x:v>
      </x:c>
      <x:c r="M927" s="34" t="n">
        <x:v>183</x:v>
      </x:c>
      <x:c r="N927" s="36" t="n">
        <x:v>109250</x:v>
      </x:c>
      <x:c r="O927" s="37" t="n">
        <x:v>21850</x:v>
      </x:c>
      <x:c r="P927" s="37" t="n">
        <x:v>25564</x:v>
      </x:c>
      <x:c r="Q927" s="33" t="n">
        <x:f>H927/C927</x:f>
        <x:v>179.4</x:v>
      </x:c>
      <x:c r="R927" s="33" t="n">
        <x:f>I927/C927</x:f>
        <x:v>51</x:v>
      </x:c>
      <x:c r="S927" s="33" t="n">
        <x:f>IF(N927=0,0,H927/N927*1000)</x:f>
        <x:v>8.210526315789474</x:v>
      </x:c>
    </x:row>
    <x:row r="928">
      <x:c r="A928" s="35" t="str">
        <x:v>ZNF34</x:v>
      </x:c>
      <x:c r="B928" s="35" t="str">
        <x:v>Sequence-specific TF</x:v>
      </x:c>
      <x:c r="C928" s="31" t="n">
        <x:v>4</x:v>
      </x:c>
      <x:c r="D928" s="31" t="n">
        <x:v>2</x:v>
      </x:c>
      <x:c r="E928" s="31" t="n">
        <x:v>2</x:v>
      </x:c>
      <x:c r="F928" s="31" t="n">
        <x:v>4</x:v>
      </x:c>
      <x:c r="G928" s="32" t="n">
        <x:v>1</x:v>
      </x:c>
      <x:c r="H928" s="31" t="n">
        <x:v>144</x:v>
      </x:c>
      <x:c r="I928" s="31" t="n">
        <x:v>41</x:v>
      </x:c>
      <x:c r="J928" s="33" t="n">
        <x:v>3.5121951219512195</x:v>
      </x:c>
      <x:c r="K928" s="33" t="n">
        <x:v>5.764705</x:v>
      </x:c>
      <x:c r="L928" s="33" t="n">
        <x:v>5.7917274999999995</x:v>
      </x:c>
      <x:c r="M928" s="34" t="n">
        <x:v>35</x:v>
      </x:c>
      <x:c r="N928" s="36" t="n">
        <x:v>20698</x:v>
      </x:c>
      <x:c r="O928" s="37" t="n">
        <x:v>5174.5</x:v>
      </x:c>
      <x:c r="P928" s="37" t="n">
        <x:v>5441</x:v>
      </x:c>
      <x:c r="Q928" s="33" t="n">
        <x:f>H928/C928</x:f>
        <x:v>36</x:v>
      </x:c>
      <x:c r="R928" s="33" t="n">
        <x:f>I928/C928</x:f>
        <x:v>10.25</x:v>
      </x:c>
      <x:c r="S928" s="33" t="n">
        <x:f>IF(N928=0,0,H928/N928*1000)</x:f>
        <x:v>6.957193931780848</x:v>
      </x:c>
    </x:row>
    <x:row r="929">
      <x:c r="A929" s="35" t="str">
        <x:v>SMARCE1</x:v>
      </x:c>
      <x:c r="B929" s="35" t="str">
        <x:v>Chromatin remodeling</x:v>
      </x:c>
      <x:c r="C929" s="31" t="n">
        <x:v>17</x:v>
      </x:c>
      <x:c r="D929" s="31" t="n">
        <x:v>5</x:v>
      </x:c>
      <x:c r="E929" s="31" t="n">
        <x:v>7</x:v>
      </x:c>
      <x:c r="F929" s="31" t="n">
        <x:v>13</x:v>
      </x:c>
      <x:c r="G929" s="32" t="n">
        <x:v>0.7647058823529411</x:v>
      </x:c>
      <x:c r="H929" s="31" t="n">
        <x:v>788</x:v>
      </x:c>
      <x:c r="I929" s="31" t="n">
        <x:v>225</x:v>
      </x:c>
      <x:c r="J929" s="33" t="n">
        <x:v>3.502222222222222</x:v>
      </x:c>
      <x:c r="K929" s="33" t="n">
        <x:v>2.875</x:v>
      </x:c>
      <x:c r="L929" s="33" t="n">
        <x:v>62.284007058823526</x:v>
      </x:c>
      <x:c r="M929" s="34" t="n">
        <x:v>9</x:v>
      </x:c>
      <x:c r="N929" s="36" t="n">
        <x:v>121577</x:v>
      </x:c>
      <x:c r="O929" s="37" t="n">
        <x:v>7151.588235294118</x:v>
      </x:c>
      <x:c r="P929" s="37" t="n">
        <x:v>1746</x:v>
      </x:c>
      <x:c r="Q929" s="33" t="n">
        <x:f>H929/C929</x:f>
        <x:v>46.35294117647059</x:v>
      </x:c>
      <x:c r="R929" s="33" t="n">
        <x:f>I929/C929</x:f>
        <x:v>13.235294117647058</x:v>
      </x:c>
      <x:c r="S929" s="33" t="n">
        <x:f>IF(N929=0,0,H929/N929*1000)</x:f>
        <x:v>6.481489097444418</x:v>
      </x:c>
    </x:row>
    <x:row r="930">
      <x:c r="A930" s="35" t="str">
        <x:v>CEBPE</x:v>
      </x:c>
      <x:c r="B930" s="35" t="str">
        <x:v>Sequence-specific TF</x:v>
      </x:c>
      <x:c r="C930" s="31" t="n">
        <x:v>3</x:v>
      </x:c>
      <x:c r="D930" s="31" t="n">
        <x:v>1</x:v>
      </x:c>
      <x:c r="E930" s="31" t="n">
        <x:v>1</x:v>
      </x:c>
      <x:c r="F930" s="31" t="n">
        <x:v>1</x:v>
      </x:c>
      <x:c r="G930" s="32" t="n">
        <x:v>0.3333333333333333</x:v>
      </x:c>
      <x:c r="H930" s="31" t="n">
        <x:v>14</x:v>
      </x:c>
      <x:c r="I930" s="31" t="n">
        <x:v>4</x:v>
      </x:c>
      <x:c r="J930" s="33" t="n">
        <x:v>3.5</x:v>
      </x:c>
      <x:c r="K930" s="33" t="n">
        <x:v>0.001</x:v>
      </x:c>
      <x:c r="L930" s="33" t="n">
        <x:v>2.334</x:v>
      </x:c>
      <x:c r="M930" s="34" t="n">
        <x:v>0</x:v>
      </x:c>
      <x:c r="N930" s="36" t="n">
        <x:v>2181</x:v>
      </x:c>
      <x:c r="O930" s="37" t="n">
        <x:v>727</x:v>
      </x:c>
      <x:c r="P930" s="37" t="n">
        <x:v>613</x:v>
      </x:c>
      <x:c r="Q930" s="33" t="n">
        <x:f>H930/C930</x:f>
        <x:v>4.666666666666667</x:v>
      </x:c>
      <x:c r="R930" s="33" t="n">
        <x:f>I930/C930</x:f>
        <x:v>1.3333333333333333</x:v>
      </x:c>
      <x:c r="S930" s="33" t="n">
        <x:f>IF(N930=0,0,H930/N930*1000)</x:f>
        <x:v>6.419073819348923</x:v>
      </x:c>
    </x:row>
    <x:row r="931">
      <x:c r="A931" s="35" t="str">
        <x:v>MAFF</x:v>
      </x:c>
      <x:c r="B931" s="35" t="str">
        <x:v>Other nuclear/regulatory</x:v>
      </x:c>
      <x:c r="C931" s="31" t="n">
        <x:v>6</x:v>
      </x:c>
      <x:c r="D931" s="31" t="n">
        <x:v>4</x:v>
      </x:c>
      <x:c r="E931" s="31" t="n">
        <x:v>4</x:v>
      </x:c>
      <x:c r="F931" s="31" t="n">
        <x:v>6</x:v>
      </x:c>
      <x:c r="G931" s="32" t="n">
        <x:v>1</x:v>
      </x:c>
      <x:c r="H931" s="31" t="n">
        <x:v>678</x:v>
      </x:c>
      <x:c r="I931" s="31" t="n">
        <x:v>194</x:v>
      </x:c>
      <x:c r="J931" s="33" t="n">
        <x:v>3.4948453608247423</x:v>
      </x:c>
      <x:c r="K931" s="33" t="n">
        <x:v>3.958825</x:v>
      </x:c>
      <x:c r="L931" s="33" t="n">
        <x:v>170.89702833333334</x:v>
      </x:c>
      <x:c r="M931" s="34" t="n">
        <x:v>99</x:v>
      </x:c>
      <x:c r="N931" s="36" t="n">
        <x:v>130675</x:v>
      </x:c>
      <x:c r="O931" s="37" t="n">
        <x:v>21779.166666666668</x:v>
      </x:c>
      <x:c r="P931" s="37" t="n">
        <x:v>18327</x:v>
      </x:c>
      <x:c r="Q931" s="33" t="n">
        <x:f>H931/C931</x:f>
        <x:v>113</x:v>
      </x:c>
      <x:c r="R931" s="33" t="n">
        <x:f>I931/C931</x:f>
        <x:v>32.333333333333336</x:v>
      </x:c>
      <x:c r="S931" s="33" t="n">
        <x:f>IF(N931=0,0,H931/N931*1000)</x:f>
        <x:v>5.188444614501626</x:v>
      </x:c>
    </x:row>
    <x:row r="932">
      <x:c r="A932" s="35" t="str">
        <x:v>HMBOX1</x:v>
      </x:c>
      <x:c r="B932" s="35" t="str">
        <x:v>Other nuclear/regulatory</x:v>
      </x:c>
      <x:c r="C932" s="31" t="n">
        <x:v>4</x:v>
      </x:c>
      <x:c r="D932" s="31" t="n">
        <x:v>3</x:v>
      </x:c>
      <x:c r="E932" s="31" t="n">
        <x:v>3</x:v>
      </x:c>
      <x:c r="F932" s="31" t="n">
        <x:v>4</x:v>
      </x:c>
      <x:c r="G932" s="32" t="n">
        <x:v>1</x:v>
      </x:c>
      <x:c r="H932" s="31" t="n">
        <x:v>269</x:v>
      </x:c>
      <x:c r="I932" s="31" t="n">
        <x:v>77</x:v>
      </x:c>
      <x:c r="J932" s="33" t="n">
        <x:v>3.4935064935064934</x:v>
      </x:c>
      <x:c r="K932" s="33" t="n">
        <x:v>3.5092600000000003</x:v>
      </x:c>
      <x:c r="L932" s="33" t="n">
        <x:v>4.2165875</x:v>
      </x:c>
      <x:c r="M932" s="34" t="n">
        <x:v>54</x:v>
      </x:c>
      <x:c r="N932" s="36" t="n">
        <x:v>41297</x:v>
      </x:c>
      <x:c r="O932" s="37" t="n">
        <x:v>10324.25</x:v>
      </x:c>
      <x:c r="P932" s="37" t="n">
        <x:v>7563.5</x:v>
      </x:c>
      <x:c r="Q932" s="33" t="n">
        <x:f>H932/C932</x:f>
        <x:v>67.25</x:v>
      </x:c>
      <x:c r="R932" s="33" t="n">
        <x:f>I932/C932</x:f>
        <x:v>19.25</x:v>
      </x:c>
      <x:c r="S932" s="33" t="n">
        <x:f>IF(N932=0,0,H932/N932*1000)</x:f>
        <x:v>6.513790347967165</x:v>
      </x:c>
    </x:row>
    <x:row r="933">
      <x:c r="A933" s="35" t="str">
        <x:v>KLF4</x:v>
      </x:c>
      <x:c r="B933" s="35" t="str">
        <x:v>Sequence-specific TF</x:v>
      </x:c>
      <x:c r="C933" s="31" t="n">
        <x:v>50</x:v>
      </x:c>
      <x:c r="D933" s="31" t="n">
        <x:v>10</x:v>
      </x:c>
      <x:c r="E933" s="31" t="n">
        <x:v>16</x:v>
      </x:c>
      <x:c r="F933" s="31" t="n">
        <x:v>38</x:v>
      </x:c>
      <x:c r="G933" s="32" t="n">
        <x:v>0.76</x:v>
      </x:c>
      <x:c r="H933" s="31" t="n">
        <x:v>3011</x:v>
      </x:c>
      <x:c r="I933" s="31" t="n">
        <x:v>868</x:v>
      </x:c>
      <x:c r="J933" s="33" t="n">
        <x:v>3.46889400921659</x:v>
      </x:c>
      <x:c r="K933" s="33" t="n">
        <x:v>3.636365</x:v>
      </x:c>
      <x:c r="L933" s="33" t="n">
        <x:v>4.3591372</x:v>
      </x:c>
      <x:c r="M933" s="34" t="n">
        <x:v>13.5</x:v>
      </x:c>
      <x:c r="N933" s="36" t="n">
        <x:v>455433</x:v>
      </x:c>
      <x:c r="O933" s="37" t="n">
        <x:v>9108.66</x:v>
      </x:c>
      <x:c r="P933" s="37" t="n">
        <x:v>2083</x:v>
      </x:c>
      <x:c r="Q933" s="33" t="n">
        <x:f>H933/C933</x:f>
        <x:v>60.22</x:v>
      </x:c>
      <x:c r="R933" s="33" t="n">
        <x:f>I933/C933</x:f>
        <x:v>17.36</x:v>
      </x:c>
      <x:c r="S933" s="33" t="n">
        <x:f>IF(N933=0,0,H933/N933*1000)</x:f>
        <x:v>6.611290793596424</x:v>
      </x:c>
    </x:row>
    <x:row r="934">
      <x:c r="A934" s="35" t="str">
        <x:v>TEAD1</x:v>
      </x:c>
      <x:c r="B934" s="35" t="str">
        <x:v>Sequence-specific TF</x:v>
      </x:c>
      <x:c r="C934" s="31" t="n">
        <x:v>61</x:v>
      </x:c>
      <x:c r="D934" s="31" t="n">
        <x:v>13</x:v>
      </x:c>
      <x:c r="E934" s="31" t="n">
        <x:v>28</x:v>
      </x:c>
      <x:c r="F934" s="31" t="n">
        <x:v>47</x:v>
      </x:c>
      <x:c r="G934" s="32" t="n">
        <x:v>0.7704918032786885</x:v>
      </x:c>
      <x:c r="H934" s="31" t="n">
        <x:v>3650</x:v>
      </x:c>
      <x:c r="I934" s="31" t="n">
        <x:v>1057</x:v>
      </x:c>
      <x:c r="J934" s="33" t="n">
        <x:v>3.4531693472090823</x:v>
      </x:c>
      <x:c r="K934" s="33" t="n">
        <x:v>3</x:v>
      </x:c>
      <x:c r="L934" s="33" t="n">
        <x:v>19.54975213114754</x:v>
      </x:c>
      <x:c r="M934" s="34" t="n">
        <x:v>40</x:v>
      </x:c>
      <x:c r="N934" s="36" t="n">
        <x:v>591612</x:v>
      </x:c>
      <x:c r="O934" s="37" t="n">
        <x:v>9698.557377049181</x:v>
      </x:c>
      <x:c r="P934" s="37" t="n">
        <x:v>5352</x:v>
      </x:c>
      <x:c r="Q934" s="33" t="n">
        <x:f>H934/C934</x:f>
        <x:v>59.83606557377049</x:v>
      </x:c>
      <x:c r="R934" s="33" t="n">
        <x:f>I934/C934</x:f>
        <x:v>17.327868852459016</x:v>
      </x:c>
      <x:c r="S934" s="33" t="n">
        <x:f>IF(N934=0,0,H934/N934*1000)</x:f>
        <x:v>6.169584119321447</x:v>
      </x:c>
    </x:row>
    <x:row r="935">
      <x:c r="A935" s="35" t="str">
        <x:v>AR</x:v>
      </x:c>
      <x:c r="B935" s="35" t="str">
        <x:v>Sequence-specific TF</x:v>
      </x:c>
      <x:c r="C935" s="31" t="n">
        <x:v>1022</x:v>
      </x:c>
      <x:c r="D935" s="31" t="n">
        <x:v>14</x:v>
      </x:c>
      <x:c r="E935" s="31" t="n">
        <x:v>56</x:v>
      </x:c>
      <x:c r="F935" s="31" t="n">
        <x:v>910</x:v>
      </x:c>
      <x:c r="G935" s="32" t="n">
        <x:v>0.8904109589041096</x:v>
      </x:c>
      <x:c r="H935" s="31" t="n">
        <x:v>90792</x:v>
      </x:c>
      <x:c r="I935" s="31" t="n">
        <x:v>26324</x:v>
      </x:c>
      <x:c r="J935" s="33" t="n">
        <x:v>3.4490199057893935</x:v>
      </x:c>
      <x:c r="K935" s="33" t="n">
        <x:v>3.5</x:v>
      </x:c>
      <x:c r="L935" s="33" t="n">
        <x:v>23.557165999021528</x:v>
      </x:c>
      <x:c r="M935" s="34" t="n">
        <x:v>30.5</x:v>
      </x:c>
      <x:c r="N935" s="36" t="n">
        <x:v>14488271</x:v>
      </x:c>
      <x:c r="O935" s="37" t="n">
        <x:v>14176.390410958904</x:v>
      </x:c>
      <x:c r="P935" s="37" t="n">
        <x:v>4036</x:v>
      </x:c>
      <x:c r="Q935" s="33" t="n">
        <x:f>H935/C935</x:f>
        <x:v>88.8375733855186</x:v>
      </x:c>
      <x:c r="R935" s="33" t="n">
        <x:f>I935/C935</x:f>
        <x:v>25.7573385518591</x:v>
      </x:c>
      <x:c r="S935" s="33" t="n">
        <x:f>IF(N935=0,0,H935/N935*1000)</x:f>
        <x:v>6.2665862613972365</x:v>
      </x:c>
    </x:row>
    <x:row r="936">
      <x:c r="A936" s="35" t="str">
        <x:v>ESRRA</x:v>
      </x:c>
      <x:c r="B936" s="35" t="str">
        <x:v>Sequence-specific TF</x:v>
      </x:c>
      <x:c r="C936" s="31" t="n">
        <x:v>16</x:v>
      </x:c>
      <x:c r="D936" s="31" t="n">
        <x:v>4</x:v>
      </x:c>
      <x:c r="E936" s="31" t="n">
        <x:v>7</x:v>
      </x:c>
      <x:c r="F936" s="31" t="n">
        <x:v>16</x:v>
      </x:c>
      <x:c r="G936" s="32" t="n">
        <x:v>1</x:v>
      </x:c>
      <x:c r="H936" s="31" t="n">
        <x:v>924</x:v>
      </x:c>
      <x:c r="I936" s="31" t="n">
        <x:v>268</x:v>
      </x:c>
      <x:c r="J936" s="33" t="n">
        <x:v>3.4477611940298507</x:v>
      </x:c>
      <x:c r="K936" s="33" t="n">
        <x:v>3.410525</x:v>
      </x:c>
      <x:c r="L936" s="33" t="n">
        <x:v>4.15992375</x:v>
      </x:c>
      <x:c r="M936" s="34" t="n">
        <x:v>51.5</x:v>
      </x:c>
      <x:c r="N936" s="36" t="n">
        <x:v>131749</x:v>
      </x:c>
      <x:c r="O936" s="37" t="n">
        <x:v>8234.3125</x:v>
      </x:c>
      <x:c r="P936" s="37" t="n">
        <x:v>5198</x:v>
      </x:c>
      <x:c r="Q936" s="33" t="n">
        <x:f>H936/C936</x:f>
        <x:v>57.75</x:v>
      </x:c>
      <x:c r="R936" s="33" t="n">
        <x:f>I936/C936</x:f>
        <x:v>16.75</x:v>
      </x:c>
      <x:c r="S936" s="33" t="n">
        <x:f>IF(N936=0,0,H936/N936*1000)</x:f>
        <x:v>7.013335964599352</x:v>
      </x:c>
    </x:row>
    <x:row r="937">
      <x:c r="A937" s="35" t="str">
        <x:v>ZNF354B</x:v>
      </x:c>
      <x:c r="B937" s="35" t="str">
        <x:v>Sequence-specific TF</x:v>
      </x:c>
      <x:c r="C937" s="31" t="n">
        <x:v>4</x:v>
      </x:c>
      <x:c r="D937" s="31" t="n">
        <x:v>1</x:v>
      </x:c>
      <x:c r="E937" s="31" t="n">
        <x:v>1</x:v>
      </x:c>
      <x:c r="F937" s="31" t="n">
        <x:v>4</x:v>
      </x:c>
      <x:c r="G937" s="32" t="n">
        <x:v>1</x:v>
      </x:c>
      <x:c r="H937" s="31" t="n">
        <x:v>86</x:v>
      </x:c>
      <x:c r="I937" s="31" t="n">
        <x:v>25</x:v>
      </x:c>
      <x:c r="J937" s="33" t="n">
        <x:v>3.44</x:v>
      </x:c>
      <x:c r="K937" s="33" t="n">
        <x:v>4.3125</x:v>
      </x:c>
      <x:c r="L937" s="33" t="n">
        <x:v>4.586805</x:v>
      </x:c>
      <x:c r="M937" s="34" t="n">
        <x:v>20.5</x:v>
      </x:c>
      <x:c r="N937" s="36" t="n">
        <x:v>11272</x:v>
      </x:c>
      <x:c r="O937" s="37" t="n">
        <x:v>2818</x:v>
      </x:c>
      <x:c r="P937" s="37" t="n">
        <x:v>2800.5</x:v>
      </x:c>
      <x:c r="Q937" s="33" t="n">
        <x:f>H937/C937</x:f>
        <x:v>21.5</x:v>
      </x:c>
      <x:c r="R937" s="33" t="n">
        <x:f>I937/C937</x:f>
        <x:v>6.25</x:v>
      </x:c>
      <x:c r="S937" s="33" t="n">
        <x:f>IF(N937=0,0,H937/N937*1000)</x:f>
        <x:v>7.629524485450674</x:v>
      </x:c>
    </x:row>
    <x:row r="938">
      <x:c r="A938" s="35" t="str">
        <x:v>EHF</x:v>
      </x:c>
      <x:c r="B938" s="35" t="str">
        <x:v>Other nuclear/regulatory</x:v>
      </x:c>
      <x:c r="C938" s="31" t="n">
        <x:v>8</x:v>
      </x:c>
      <x:c r="D938" s="31" t="n">
        <x:v>3</x:v>
      </x:c>
      <x:c r="E938" s="31" t="n">
        <x:v>5</x:v>
      </x:c>
      <x:c r="F938" s="31" t="n">
        <x:v>7</x:v>
      </x:c>
      <x:c r="G938" s="32" t="n">
        <x:v>0.875</x:v>
      </x:c>
      <x:c r="H938" s="31" t="n">
        <x:v>220</x:v>
      </x:c>
      <x:c r="I938" s="31" t="n">
        <x:v>64</x:v>
      </x:c>
      <x:c r="J938" s="33" t="n">
        <x:v>3.4375</x:v>
      </x:c>
      <x:c r="K938" s="33" t="n">
        <x:v>3.5</x:v>
      </x:c>
      <x:c r="L938" s="33" t="n">
        <x:v>4.14072625</x:v>
      </x:c>
      <x:c r="M938" s="34" t="n">
        <x:v>17.5</x:v>
      </x:c>
      <x:c r="N938" s="36" t="n">
        <x:v>32865</x:v>
      </x:c>
      <x:c r="O938" s="37" t="n">
        <x:v>4108.125</x:v>
      </x:c>
      <x:c r="P938" s="37" t="n">
        <x:v>1869.5</x:v>
      </x:c>
      <x:c r="Q938" s="33" t="n">
        <x:f>H938/C938</x:f>
        <x:v>27.5</x:v>
      </x:c>
      <x:c r="R938" s="33" t="n">
        <x:f>I938/C938</x:f>
        <x:v>8</x:v>
      </x:c>
      <x:c r="S938" s="33" t="n">
        <x:f>IF(N938=0,0,H938/N938*1000)</x:f>
        <x:v>6.694051422485928</x:v>
      </x:c>
    </x:row>
    <x:row r="939">
      <x:c r="A939" s="35" t="str">
        <x:v>RUNX2</x:v>
      </x:c>
      <x:c r="B939" s="35" t="str">
        <x:v>Sequence-specific TF</x:v>
      </x:c>
      <x:c r="C939" s="31" t="n">
        <x:v>12</x:v>
      </x:c>
      <x:c r="D939" s="31" t="n">
        <x:v>6</x:v>
      </x:c>
      <x:c r="E939" s="31" t="n">
        <x:v>10</x:v>
      </x:c>
      <x:c r="F939" s="31" t="n">
        <x:v>12</x:v>
      </x:c>
      <x:c r="G939" s="32" t="n">
        <x:v>1</x:v>
      </x:c>
      <x:c r="H939" s="31" t="n">
        <x:v>1974</x:v>
      </x:c>
      <x:c r="I939" s="31" t="n">
        <x:v>575</x:v>
      </x:c>
      <x:c r="J939" s="33" t="n">
        <x:v>3.4330434782608696</x:v>
      </x:c>
      <x:c r="K939" s="33" t="n">
        <x:v>3.8869049999999996</x:v>
      </x:c>
      <x:c r="L939" s="33" t="n">
        <x:v>4.95428</x:v>
      </x:c>
      <x:c r="M939" s="34" t="n">
        <x:v>151</x:v>
      </x:c>
      <x:c r="N939" s="36" t="n">
        <x:v>290385</x:v>
      </x:c>
      <x:c r="O939" s="37" t="n">
        <x:v>24198.75</x:v>
      </x:c>
      <x:c r="P939" s="37" t="n">
        <x:v>25091.5</x:v>
      </x:c>
      <x:c r="Q939" s="33" t="n">
        <x:f>H939/C939</x:f>
        <x:v>164.5</x:v>
      </x:c>
      <x:c r="R939" s="33" t="n">
        <x:f>I939/C939</x:f>
        <x:v>47.916666666666664</x:v>
      </x:c>
      <x:c r="S939" s="33" t="n">
        <x:f>IF(N939=0,0,H939/N939*1000)</x:f>
        <x:v>6.79787179089829</x:v>
      </x:c>
    </x:row>
    <x:row r="940">
      <x:c r="A940" s="35" t="str">
        <x:v>RREB1</x:v>
      </x:c>
      <x:c r="B940" s="35" t="str">
        <x:v>Other nuclear/regulatory</x:v>
      </x:c>
      <x:c r="C940" s="31" t="n">
        <x:v>5</x:v>
      </x:c>
      <x:c r="D940" s="31" t="n">
        <x:v>2</x:v>
      </x:c>
      <x:c r="E940" s="31" t="n">
        <x:v>2</x:v>
      </x:c>
      <x:c r="F940" s="31" t="n">
        <x:v>5</x:v>
      </x:c>
      <x:c r="G940" s="32" t="n">
        <x:v>1</x:v>
      </x:c>
      <x:c r="H940" s="31" t="n">
        <x:v>439</x:v>
      </x:c>
      <x:c r="I940" s="31" t="n">
        <x:v>128</x:v>
      </x:c>
      <x:c r="J940" s="33" t="n">
        <x:v>3.4296875</x:v>
      </x:c>
      <x:c r="K940" s="33" t="n">
        <x:v>3.6</x:v>
      </x:c>
      <x:c r="L940" s="33" t="n">
        <x:v>3.962594</x:v>
      </x:c>
      <x:c r="M940" s="34" t="n">
        <x:v>40</x:v>
      </x:c>
      <x:c r="N940" s="36" t="n">
        <x:v>80618</x:v>
      </x:c>
      <x:c r="O940" s="37" t="n">
        <x:v>16123.6</x:v>
      </x:c>
      <x:c r="P940" s="37" t="n">
        <x:v>5001</x:v>
      </x:c>
      <x:c r="Q940" s="33" t="n">
        <x:f>H940/C940</x:f>
        <x:v>87.8</x:v>
      </x:c>
      <x:c r="R940" s="33" t="n">
        <x:f>I940/C940</x:f>
        <x:v>25.6</x:v>
      </x:c>
      <x:c r="S940" s="33" t="n">
        <x:f>IF(N940=0,0,H940/N940*1000)</x:f>
        <x:v>5.445434022178669</x:v>
      </x:c>
    </x:row>
    <x:row r="941">
      <x:c r="A941" s="35" t="str">
        <x:v>Biotin</x:v>
      </x:c>
      <x:c r="B941" s="35" t="str">
        <x:v>Other nuclear/regulatory</x:v>
      </x:c>
      <x:c r="C941" s="31" t="n">
        <x:v>62</x:v>
      </x:c>
      <x:c r="D941" s="31" t="n">
        <x:v>8</x:v>
      </x:c>
      <x:c r="E941" s="31" t="n">
        <x:v>12</x:v>
      </x:c>
      <x:c r="F941" s="31" t="n">
        <x:v>57</x:v>
      </x:c>
      <x:c r="G941" s="32" t="n">
        <x:v>0.9193548387096774</x:v>
      </x:c>
      <x:c r="H941" s="31" t="n">
        <x:v>1692</x:v>
      </x:c>
      <x:c r="I941" s="31" t="n">
        <x:v>494</x:v>
      </x:c>
      <x:c r="J941" s="33" t="n">
        <x:v>3.425101214574899</x:v>
      </x:c>
      <x:c r="K941" s="33" t="n">
        <x:v>4.7619050000000005</x:v>
      </x:c>
      <x:c r="L941" s="33" t="n">
        <x:v>69.65433370967742</x:v>
      </x:c>
      <x:c r="M941" s="34" t="n">
        <x:v>8.5</x:v>
      </x:c>
      <x:c r="N941" s="36" t="n">
        <x:v>242542</x:v>
      </x:c>
      <x:c r="O941" s="37" t="n">
        <x:v>3911.967741935484</x:v>
      </x:c>
      <x:c r="P941" s="37" t="n">
        <x:v>823</x:v>
      </x:c>
      <x:c r="Q941" s="33" t="n">
        <x:f>H941/C941</x:f>
        <x:v>27.29032258064516</x:v>
      </x:c>
      <x:c r="R941" s="33" t="n">
        <x:f>I941/C941</x:f>
        <x:v>7.967741935483871</x:v>
      </x:c>
      <x:c r="S941" s="33" t="n">
        <x:f>IF(N941=0,0,H941/N941*1000)</x:f>
        <x:v>6.976111353909838</x:v>
      </x:c>
    </x:row>
    <x:row r="942">
      <x:c r="A942" s="35" t="str">
        <x:v>LARP7</x:v>
      </x:c>
      <x:c r="B942" s="35" t="str">
        <x:v>RNA-binding + established chromatin/transcription function</x:v>
      </x:c>
      <x:c r="C942" s="31" t="n">
        <x:v>13</x:v>
      </x:c>
      <x:c r="D942" s="31" t="n">
        <x:v>5</x:v>
      </x:c>
      <x:c r="E942" s="31" t="n">
        <x:v>6</x:v>
      </x:c>
      <x:c r="F942" s="31" t="n">
        <x:v>13</x:v>
      </x:c>
      <x:c r="G942" s="32" t="n">
        <x:v>1</x:v>
      </x:c>
      <x:c r="H942" s="31" t="n">
        <x:v>1130</x:v>
      </x:c>
      <x:c r="I942" s="31" t="n">
        <x:v>330</x:v>
      </x:c>
      <x:c r="J942" s="33" t="n">
        <x:v>3.4242424242424243</x:v>
      </x:c>
      <x:c r="K942" s="33" t="n">
        <x:v>5.33333</x:v>
      </x:c>
      <x:c r="L942" s="33" t="n">
        <x:v>6.71667</x:v>
      </x:c>
      <x:c r="M942" s="34" t="n">
        <x:v>38</x:v>
      </x:c>
      <x:c r="N942" s="36" t="n">
        <x:v>181747</x:v>
      </x:c>
      <x:c r="O942" s="37" t="n">
        <x:v>13980.538461538461</x:v>
      </x:c>
      <x:c r="P942" s="37" t="n">
        <x:v>3081</x:v>
      </x:c>
      <x:c r="Q942" s="33" t="n">
        <x:f>H942/C942</x:f>
        <x:v>86.92307692307692</x:v>
      </x:c>
      <x:c r="R942" s="33" t="n">
        <x:f>I942/C942</x:f>
        <x:v>25.384615384615383</x:v>
      </x:c>
      <x:c r="S942" s="33" t="n">
        <x:f>IF(N942=0,0,H942/N942*1000)</x:f>
        <x:v>6.217434125460118</x:v>
      </x:c>
    </x:row>
    <x:row r="943">
      <x:c r="A943" s="35" t="str">
        <x:v>PHIP</x:v>
      </x:c>
      <x:c r="B943" s="35" t="str">
        <x:v>Other nuclear/regulatory</x:v>
      </x:c>
      <x:c r="C943" s="31" t="n">
        <x:v>14</x:v>
      </x:c>
      <x:c r="D943" s="31" t="n">
        <x:v>2</x:v>
      </x:c>
      <x:c r="E943" s="31" t="n">
        <x:v>2</x:v>
      </x:c>
      <x:c r="F943" s="31" t="n">
        <x:v>14</x:v>
      </x:c>
      <x:c r="G943" s="32" t="n">
        <x:v>1</x:v>
      </x:c>
      <x:c r="H943" s="31" t="n">
        <x:v>715</x:v>
      </x:c>
      <x:c r="I943" s="31" t="n">
        <x:v>209</x:v>
      </x:c>
      <x:c r="J943" s="33" t="n">
        <x:v>3.4210526315789473</x:v>
      </x:c>
      <x:c r="K943" s="33" t="n">
        <x:v>4.5</x:v>
      </x:c>
      <x:c r="L943" s="33" t="n">
        <x:v>5.8121657142857135</x:v>
      </x:c>
      <x:c r="M943" s="34" t="n">
        <x:v>46</x:v>
      </x:c>
      <x:c r="N943" s="36" t="n">
        <x:v>89557</x:v>
      </x:c>
      <x:c r="O943" s="37" t="n">
        <x:v>6396.928571428572</x:v>
      </x:c>
      <x:c r="P943" s="37" t="n">
        <x:v>4041</x:v>
      </x:c>
      <x:c r="Q943" s="33" t="n">
        <x:f>H943/C943</x:f>
        <x:v>51.07142857142857</x:v>
      </x:c>
      <x:c r="R943" s="33" t="n">
        <x:f>I943/C943</x:f>
        <x:v>14.928571428571429</x:v>
      </x:c>
      <x:c r="S943" s="33" t="n">
        <x:f>IF(N943=0,0,H943/N943*1000)</x:f>
        <x:v>7.983742197706489</x:v>
      </x:c>
    </x:row>
    <x:row r="944">
      <x:c r="A944" s="35" t="str">
        <x:v>ATF3</x:v>
      </x:c>
      <x:c r="B944" s="35" t="str">
        <x:v>Sequence-specific TF</x:v>
      </x:c>
      <x:c r="C944" s="31" t="n">
        <x:v>42</x:v>
      </x:c>
      <x:c r="D944" s="31" t="n">
        <x:v>8</x:v>
      </x:c>
      <x:c r="E944" s="31" t="n">
        <x:v>12</x:v>
      </x:c>
      <x:c r="F944" s="31" t="n">
        <x:v>30</x:v>
      </x:c>
      <x:c r="G944" s="32" t="n">
        <x:v>0.7142857142857143</x:v>
      </x:c>
      <x:c r="H944" s="31" t="n">
        <x:v>2825</x:v>
      </x:c>
      <x:c r="I944" s="31" t="n">
        <x:v>826</x:v>
      </x:c>
      <x:c r="J944" s="33" t="n">
        <x:v>3.420096852300242</x:v>
      </x:c>
      <x:c r="K944" s="33" t="n">
        <x:v>2.63882</x:v>
      </x:c>
      <x:c r="L944" s="33" t="n">
        <x:v>3.2563797619047623</x:v>
      </x:c>
      <x:c r="M944" s="34" t="n">
        <x:v>28</x:v>
      </x:c>
      <x:c r="N944" s="36" t="n">
        <x:v>462048</x:v>
      </x:c>
      <x:c r="O944" s="37" t="n">
        <x:v>11001.142857142857</x:v>
      </x:c>
      <x:c r="P944" s="37" t="n">
        <x:v>4775</x:v>
      </x:c>
      <x:c r="Q944" s="33" t="n">
        <x:f>H944/C944</x:f>
        <x:v>67.26190476190476</x:v>
      </x:c>
      <x:c r="R944" s="33" t="n">
        <x:f>I944/C944</x:f>
        <x:v>19.666666666666668</x:v>
      </x:c>
      <x:c r="S944" s="33" t="n">
        <x:f>IF(N944=0,0,H944/N944*1000)</x:f>
        <x:v>6.114083385275989</x:v>
      </x:c>
    </x:row>
    <x:row r="945">
      <x:c r="A945" s="35" t="str">
        <x:v>PCGF3</x:v>
      </x:c>
      <x:c r="B945" s="35" t="str">
        <x:v>Polycomb system</x:v>
      </x:c>
      <x:c r="C945" s="31" t="n">
        <x:v>8</x:v>
      </x:c>
      <x:c r="D945" s="31" t="n">
        <x:v>2</x:v>
      </x:c>
      <x:c r="E945" s="31" t="n">
        <x:v>2</x:v>
      </x:c>
      <x:c r="F945" s="31" t="n">
        <x:v>6</x:v>
      </x:c>
      <x:c r="G945" s="32" t="n">
        <x:v>0.75</x:v>
      </x:c>
      <x:c r="H945" s="31" t="n">
        <x:v>41</x:v>
      </x:c>
      <x:c r="I945" s="31" t="n">
        <x:v>12</x:v>
      </x:c>
      <x:c r="J945" s="33" t="n">
        <x:v>3.4166666666666665</x:v>
      </x:c>
      <x:c r="K945" s="33" t="n">
        <x:v>2.5</x:v>
      </x:c>
      <x:c r="L945" s="33" t="n">
        <x:v>3.000125</x:v>
      </x:c>
      <x:c r="M945" s="34" t="n">
        <x:v>4</x:v>
      </x:c>
      <x:c r="N945" s="36" t="n">
        <x:v>7931</x:v>
      </x:c>
      <x:c r="O945" s="37" t="n">
        <x:v>991.375</x:v>
      </x:c>
      <x:c r="P945" s="37" t="n">
        <x:v>1083</x:v>
      </x:c>
      <x:c r="Q945" s="33" t="n">
        <x:f>H945/C945</x:f>
        <x:v>5.125</x:v>
      </x:c>
      <x:c r="R945" s="33" t="n">
        <x:f>I945/C945</x:f>
        <x:v>1.5</x:v>
      </x:c>
      <x:c r="S945" s="33" t="n">
        <x:f>IF(N945=0,0,H945/N945*1000)</x:f>
        <x:v>5.169587693859538</x:v>
      </x:c>
    </x:row>
    <x:row r="946">
      <x:c r="A946" s="35" t="str">
        <x:v>CEBPD</x:v>
      </x:c>
      <x:c r="B946" s="35" t="str">
        <x:v>Sequence-specific TF</x:v>
      </x:c>
      <x:c r="C946" s="31" t="n">
        <x:v>12</x:v>
      </x:c>
      <x:c r="D946" s="31" t="n">
        <x:v>5</x:v>
      </x:c>
      <x:c r="E946" s="31" t="n">
        <x:v>5</x:v>
      </x:c>
      <x:c r="F946" s="31" t="n">
        <x:v>12</x:v>
      </x:c>
      <x:c r="G946" s="32" t="n">
        <x:v>1</x:v>
      </x:c>
      <x:c r="H946" s="31" t="n">
        <x:v>2249</x:v>
      </x:c>
      <x:c r="I946" s="31" t="n">
        <x:v>659</x:v>
      </x:c>
      <x:c r="J946" s="33" t="n">
        <x:v>3.4127465857359636</x:v>
      </x:c>
      <x:c r="K946" s="33" t="n">
        <x:v>3.09715</x:v>
      </x:c>
      <x:c r="L946" s="33" t="n">
        <x:v>5.241428333333333</x:v>
      </x:c>
      <x:c r="M946" s="34" t="n">
        <x:v>190</x:v>
      </x:c>
      <x:c r="N946" s="36" t="n">
        <x:v>344909</x:v>
      </x:c>
      <x:c r="O946" s="37" t="n">
        <x:v>28742.416666666668</x:v>
      </x:c>
      <x:c r="P946" s="37" t="n">
        <x:v>22515.5</x:v>
      </x:c>
      <x:c r="Q946" s="33" t="n">
        <x:f>H946/C946</x:f>
        <x:v>187.41666666666666</x:v>
      </x:c>
      <x:c r="R946" s="33" t="n">
        <x:f>I946/C946</x:f>
        <x:v>54.916666666666664</x:v>
      </x:c>
      <x:c r="S946" s="33" t="n">
        <x:f>IF(N946=0,0,H946/N946*1000)</x:f>
        <x:v>6.520560495666973</x:v>
      </x:c>
    </x:row>
    <x:row r="947">
      <x:c r="A947" s="35" t="str">
        <x:v>NR1H3</x:v>
      </x:c>
      <x:c r="B947" s="35" t="str">
        <x:v>Sequence-specific TF</x:v>
      </x:c>
      <x:c r="C947" s="31" t="n">
        <x:v>6</x:v>
      </x:c>
      <x:c r="D947" s="31" t="n">
        <x:v>2</x:v>
      </x:c>
      <x:c r="E947" s="31" t="n">
        <x:v>2</x:v>
      </x:c>
      <x:c r="F947" s="31" t="n">
        <x:v>6</x:v>
      </x:c>
      <x:c r="G947" s="32" t="n">
        <x:v>1</x:v>
      </x:c>
      <x:c r="H947" s="31" t="n">
        <x:v>825</x:v>
      </x:c>
      <x:c r="I947" s="31" t="n">
        <x:v>242</x:v>
      </x:c>
      <x:c r="J947" s="33" t="n">
        <x:v>3.409090909090909</x:v>
      </x:c>
      <x:c r="K947" s="33" t="n">
        <x:v>3.7733299999999996</x:v>
      </x:c>
      <x:c r="L947" s="33" t="n">
        <x:v>6.704536666666667</x:v>
      </x:c>
      <x:c r="M947" s="34" t="n">
        <x:v>147.5</x:v>
      </x:c>
      <x:c r="N947" s="36" t="n">
        <x:v>129922</x:v>
      </x:c>
      <x:c r="O947" s="37" t="n">
        <x:v>21653.666666666668</x:v>
      </x:c>
      <x:c r="P947" s="37" t="n">
        <x:v>24498</x:v>
      </x:c>
      <x:c r="Q947" s="33" t="n">
        <x:f>H947/C947</x:f>
        <x:v>137.5</x:v>
      </x:c>
      <x:c r="R947" s="33" t="n">
        <x:f>I947/C947</x:f>
        <x:v>40.333333333333336</x:v>
      </x:c>
      <x:c r="S947" s="33" t="n">
        <x:f>IF(N947=0,0,H947/N947*1000)</x:f>
        <x:v>6.3499638244485155</x:v>
      </x:c>
    </x:row>
    <x:row r="948">
      <x:c r="A948" s="35" t="str">
        <x:v>SOX6</x:v>
      </x:c>
      <x:c r="B948" s="35" t="str">
        <x:v>Sequence-specific TF</x:v>
      </x:c>
      <x:c r="C948" s="31" t="n">
        <x:v>6</x:v>
      </x:c>
      <x:c r="D948" s="31" t="n">
        <x:v>2</x:v>
      </x:c>
      <x:c r="E948" s="31" t="n">
        <x:v>2</x:v>
      </x:c>
      <x:c r="F948" s="31" t="n">
        <x:v>5</x:v>
      </x:c>
      <x:c r="G948" s="32" t="n">
        <x:v>0.8333333333333334</x:v>
      </x:c>
      <x:c r="H948" s="31" t="n">
        <x:v>1124</x:v>
      </x:c>
      <x:c r="I948" s="31" t="n">
        <x:v>330</x:v>
      </x:c>
      <x:c r="J948" s="33" t="n">
        <x:v>3.4060606060606062</x:v>
      </x:c>
      <x:c r="K948" s="33" t="n">
        <x:v>3.16276</x:v>
      </x:c>
      <x:c r="L948" s="33" t="n">
        <x:v>2.9444016666666664</x:v>
      </x:c>
      <x:c r="M948" s="34" t="n">
        <x:v>203.5</x:v>
      </x:c>
      <x:c r="N948" s="36" t="n">
        <x:v>152830</x:v>
      </x:c>
      <x:c r="O948" s="37" t="n">
        <x:v>25471.666666666668</x:v>
      </x:c>
      <x:c r="P948" s="37" t="n">
        <x:v>24601</x:v>
      </x:c>
      <x:c r="Q948" s="33" t="n">
        <x:f>H948/C948</x:f>
        <x:v>187.33333333333334</x:v>
      </x:c>
      <x:c r="R948" s="33" t="n">
        <x:f>I948/C948</x:f>
        <x:v>55</x:v>
      </x:c>
      <x:c r="S948" s="33" t="n">
        <x:f>IF(N948=0,0,H948/N948*1000)</x:f>
        <x:v>7.354576980959235</x:v>
      </x:c>
    </x:row>
    <x:row r="949">
      <x:c r="A949" s="35" t="str">
        <x:v>CDKN1B</x:v>
      </x:c>
      <x:c r="B949" s="35" t="str">
        <x:v>Other nuclear/regulatory</x:v>
      </x:c>
      <x:c r="C949" s="31" t="n">
        <x:v>11</x:v>
      </x:c>
      <x:c r="D949" s="31" t="n">
        <x:v>3</x:v>
      </x:c>
      <x:c r="E949" s="31" t="n">
        <x:v>3</x:v>
      </x:c>
      <x:c r="F949" s="31" t="n">
        <x:v>11</x:v>
      </x:c>
      <x:c r="G949" s="32" t="n">
        <x:v>1</x:v>
      </x:c>
      <x:c r="H949" s="31" t="n">
        <x:v>2437</x:v>
      </x:c>
      <x:c r="I949" s="31" t="n">
        <x:v>718</x:v>
      </x:c>
      <x:c r="J949" s="33" t="n">
        <x:v>3.394150417827298</x:v>
      </x:c>
      <x:c r="K949" s="33" t="n">
        <x:v>3.30357</x:v>
      </x:c>
      <x:c r="L949" s="33" t="n">
        <x:v>3.300949090909091</x:v>
      </x:c>
      <x:c r="M949" s="34" t="n">
        <x:v>271</x:v>
      </x:c>
      <x:c r="N949" s="36" t="n">
        <x:v>317309</x:v>
      </x:c>
      <x:c r="O949" s="37" t="n">
        <x:v>28846.272727272728</x:v>
      </x:c>
      <x:c r="P949" s="37" t="n">
        <x:v>35842</x:v>
      </x:c>
      <x:c r="Q949" s="33" t="n">
        <x:f>H949/C949</x:f>
        <x:v>221.54545454545453</x:v>
      </x:c>
      <x:c r="R949" s="33" t="n">
        <x:f>I949/C949</x:f>
        <x:v>65.27272727272727</x:v>
      </x:c>
      <x:c r="S949" s="33" t="n">
        <x:f>IF(N949=0,0,H949/N949*1000)</x:f>
        <x:v>7.6802107724646955</x:v>
      </x:c>
    </x:row>
    <x:row r="950">
      <x:c r="A950" s="35" t="str">
        <x:v>TRIM28</x:v>
      </x:c>
      <x:c r="B950" s="35" t="str">
        <x:v>Ubiquitin/SUMO/proteostasis</x:v>
      </x:c>
      <x:c r="C950" s="31" t="n">
        <x:v>69</x:v>
      </x:c>
      <x:c r="D950" s="31" t="n">
        <x:v>8</x:v>
      </x:c>
      <x:c r="E950" s="31" t="n">
        <x:v>20</x:v>
      </x:c>
      <x:c r="F950" s="31" t="n">
        <x:v>56</x:v>
      </x:c>
      <x:c r="G950" s="32" t="n">
        <x:v>0.8115942028985508</x:v>
      </x:c>
      <x:c r="H950" s="31" t="n">
        <x:v>4708</x:v>
      </x:c>
      <x:c r="I950" s="31" t="n">
        <x:v>1393</x:v>
      </x:c>
      <x:c r="J950" s="33" t="n">
        <x:v>3.3797559224694904</x:v>
      </x:c>
      <x:c r="K950" s="33" t="n">
        <x:v>3</x:v>
      </x:c>
      <x:c r="L950" s="33" t="n">
        <x:v>3.4458485942028987</x:v>
      </x:c>
      <x:c r="M950" s="34" t="n">
        <x:v>14</x:v>
      </x:c>
      <x:c r="N950" s="36" t="n">
        <x:v>755020</x:v>
      </x:c>
      <x:c r="O950" s="37" t="n">
        <x:v>10942.31884057971</x:v>
      </x:c>
      <x:c r="P950" s="37" t="n">
        <x:v>3900</x:v>
      </x:c>
      <x:c r="Q950" s="33" t="n">
        <x:f>H950/C950</x:f>
        <x:v>68.23188405797102</x:v>
      </x:c>
      <x:c r="R950" s="33" t="n">
        <x:f>I950/C950</x:f>
        <x:v>20.18840579710145</x:v>
      </x:c>
      <x:c r="S950" s="33" t="n">
        <x:f>IF(N950=0,0,H950/N950*1000)</x:f>
        <x:v>6.235596408042171</x:v>
      </x:c>
    </x:row>
    <x:row r="951">
      <x:c r="A951" s="35" t="str">
        <x:v>RAC1</x:v>
      </x:c>
      <x:c r="B951" s="35" t="str">
        <x:v>Other nuclear/regulatory</x:v>
      </x:c>
      <x:c r="C951" s="31" t="n">
        <x:v>16</x:v>
      </x:c>
      <x:c r="D951" s="31" t="n">
        <x:v>1</x:v>
      </x:c>
      <x:c r="E951" s="31" t="n">
        <x:v>2</x:v>
      </x:c>
      <x:c r="F951" s="31" t="n">
        <x:v>12</x:v>
      </x:c>
      <x:c r="G951" s="32" t="n">
        <x:v>0.75</x:v>
      </x:c>
      <x:c r="H951" s="31" t="n">
        <x:v>757</x:v>
      </x:c>
      <x:c r="I951" s="31" t="n">
        <x:v>224</x:v>
      </x:c>
      <x:c r="J951" s="33" t="n">
        <x:v>3.3794642857142856</x:v>
      </x:c>
      <x:c r="K951" s="33" t="n">
        <x:v>3.041665</x:v>
      </x:c>
      <x:c r="L951" s="33" t="n">
        <x:v>3.3508475</x:v>
      </x:c>
      <x:c r="M951" s="34" t="n">
        <x:v>38.5</x:v>
      </x:c>
      <x:c r="N951" s="36" t="n">
        <x:v>124916</x:v>
      </x:c>
      <x:c r="O951" s="37" t="n">
        <x:v>7807.25</x:v>
      </x:c>
      <x:c r="P951" s="37" t="n">
        <x:v>4869</x:v>
      </x:c>
      <x:c r="Q951" s="33" t="n">
        <x:f>H951/C951</x:f>
        <x:v>47.3125</x:v>
      </x:c>
      <x:c r="R951" s="33" t="n">
        <x:f>I951/C951</x:f>
        <x:v>14</x:v>
      </x:c>
      <x:c r="S951" s="33" t="n">
        <x:f>IF(N951=0,0,H951/N951*1000)</x:f>
        <x:v>6.060072368631721</x:v>
      </x:c>
    </x:row>
    <x:row r="952">
      <x:c r="A952" s="35" t="str">
        <x:v>PAD2</x:v>
      </x:c>
      <x:c r="B952" s="35" t="str">
        <x:v>Other nuclear/regulatory</x:v>
      </x:c>
      <x:c r="C952" s="31" t="n">
        <x:v>18</x:v>
      </x:c>
      <x:c r="D952" s="31" t="n">
        <x:v>1</x:v>
      </x:c>
      <x:c r="E952" s="31" t="n">
        <x:v>1</x:v>
      </x:c>
      <x:c r="F952" s="31" t="n">
        <x:v>17</x:v>
      </x:c>
      <x:c r="G952" s="32" t="n">
        <x:v>0.9444444444444444</x:v>
      </x:c>
      <x:c r="H952" s="31" t="n">
        <x:v>182</x:v>
      </x:c>
      <x:c r="I952" s="31" t="n">
        <x:v>54</x:v>
      </x:c>
      <x:c r="J952" s="33" t="n">
        <x:v>3.3703703703703702</x:v>
      </x:c>
      <x:c r="K952" s="33" t="n">
        <x:v>3.708335</x:v>
      </x:c>
      <x:c r="L952" s="33" t="n">
        <x:v>3.374999444444444</x:v>
      </x:c>
      <x:c r="M952" s="34" t="n">
        <x:v>10.5</x:v>
      </x:c>
      <x:c r="N952" s="36" t="n">
        <x:v>23191</x:v>
      </x:c>
      <x:c r="O952" s="37" t="n">
        <x:v>1288.388888888889</x:v>
      </x:c>
      <x:c r="P952" s="37" t="n">
        <x:v>1256.5</x:v>
      </x:c>
      <x:c r="Q952" s="33" t="n">
        <x:f>H952/C952</x:f>
        <x:v>10.11111111111111</x:v>
      </x:c>
      <x:c r="R952" s="33" t="n">
        <x:f>I952/C952</x:f>
        <x:v>3</x:v>
      </x:c>
      <x:c r="S952" s="33" t="n">
        <x:f>IF(N952=0,0,H952/N952*1000)</x:f>
        <x:v>7.8478720193178395</x:v>
      </x:c>
    </x:row>
    <x:row r="953">
      <x:c r="A953" s="35" t="str">
        <x:v>ZNF707</x:v>
      </x:c>
      <x:c r="B953" s="35" t="str">
        <x:v>Sequence-specific TF</x:v>
      </x:c>
      <x:c r="C953" s="31" t="n">
        <x:v>6</x:v>
      </x:c>
      <x:c r="D953" s="31" t="n">
        <x:v>3</x:v>
      </x:c>
      <x:c r="E953" s="31" t="n">
        <x:v>3</x:v>
      </x:c>
      <x:c r="F953" s="31" t="n">
        <x:v>4</x:v>
      </x:c>
      <x:c r="G953" s="32" t="n">
        <x:v>0.6666666666666666</x:v>
      </x:c>
      <x:c r="H953" s="31" t="n">
        <x:v>111</x:v>
      </x:c>
      <x:c r="I953" s="31" t="n">
        <x:v>33</x:v>
      </x:c>
      <x:c r="J953" s="33" t="n">
        <x:v>3.3636363636363638</x:v>
      </x:c>
      <x:c r="K953" s="33" t="n">
        <x:v>3</x:v>
      </x:c>
      <x:c r="L953" s="33" t="n">
        <x:v>2.9934516666666666</x:v>
      </x:c>
      <x:c r="M953" s="34" t="n">
        <x:v>13.5</x:v>
      </x:c>
      <x:c r="N953" s="36" t="n">
        <x:v>17802</x:v>
      </x:c>
      <x:c r="O953" s="37" t="n">
        <x:v>2967</x:v>
      </x:c>
      <x:c r="P953" s="37" t="n">
        <x:v>2623.5</x:v>
      </x:c>
      <x:c r="Q953" s="33" t="n">
        <x:f>H953/C953</x:f>
        <x:v>18.5</x:v>
      </x:c>
      <x:c r="R953" s="33" t="n">
        <x:f>I953/C953</x:f>
        <x:v>5.5</x:v>
      </x:c>
      <x:c r="S953" s="33" t="n">
        <x:f>IF(N953=0,0,H953/N953*1000)</x:f>
        <x:v>6.23525446579036</x:v>
      </x:c>
    </x:row>
    <x:row r="954">
      <x:c r="A954" s="35" t="str">
        <x:v>ZNF592</x:v>
      </x:c>
      <x:c r="B954" s="35" t="str">
        <x:v>Sequence-specific TF</x:v>
      </x:c>
      <x:c r="C954" s="31" t="n">
        <x:v>8</x:v>
      </x:c>
      <x:c r="D954" s="31" t="n">
        <x:v>2</x:v>
      </x:c>
      <x:c r="E954" s="31" t="n">
        <x:v>3</x:v>
      </x:c>
      <x:c r="F954" s="31" t="n">
        <x:v>8</x:v>
      </x:c>
      <x:c r="G954" s="32" t="n">
        <x:v>1</x:v>
      </x:c>
      <x:c r="H954" s="31" t="n">
        <x:v>373</x:v>
      </x:c>
      <x:c r="I954" s="31" t="n">
        <x:v>111</x:v>
      </x:c>
      <x:c r="J954" s="33" t="n">
        <x:v>3.3603603603603602</x:v>
      </x:c>
      <x:c r="K954" s="33" t="n">
        <x:v>4.25</x:v>
      </x:c>
      <x:c r="L954" s="33" t="n">
        <x:v>4.9390425</x:v>
      </x:c>
      <x:c r="M954" s="34" t="n">
        <x:v>25</x:v>
      </x:c>
      <x:c r="N954" s="36" t="n">
        <x:v>48505</x:v>
      </x:c>
      <x:c r="O954" s="37" t="n">
        <x:v>6063.125</x:v>
      </x:c>
      <x:c r="P954" s="37" t="n">
        <x:v>2387</x:v>
      </x:c>
      <x:c r="Q954" s="33" t="n">
        <x:f>H954/C954</x:f>
        <x:v>46.625</x:v>
      </x:c>
      <x:c r="R954" s="33" t="n">
        <x:f>I954/C954</x:f>
        <x:v>13.875</x:v>
      </x:c>
      <x:c r="S954" s="33" t="n">
        <x:f>IF(N954=0,0,H954/N954*1000)</x:f>
        <x:v>7.68992887331203</x:v>
      </x:c>
    </x:row>
    <x:row r="955">
      <x:c r="A955" s="35" t="str">
        <x:v>Crotonyllysine</x:v>
      </x:c>
      <x:c r="B955" s="35" t="str">
        <x:v>Other nuclear/regulatory</x:v>
      </x:c>
      <x:c r="C955" s="31" t="n">
        <x:v>14</x:v>
      </x:c>
      <x:c r="D955" s="31" t="n">
        <x:v>3</x:v>
      </x:c>
      <x:c r="E955" s="31" t="n">
        <x:v>4</x:v>
      </x:c>
      <x:c r="F955" s="31" t="n">
        <x:v>14</x:v>
      </x:c>
      <x:c r="G955" s="32" t="n">
        <x:v>1</x:v>
      </x:c>
      <x:c r="H955" s="31" t="n">
        <x:v>3143</x:v>
      </x:c>
      <x:c r="I955" s="31" t="n">
        <x:v>941</x:v>
      </x:c>
      <x:c r="J955" s="33" t="n">
        <x:v>3.3400637619553666</x:v>
      </x:c>
      <x:c r="K955" s="33" t="n">
        <x:v>3.14124</x:v>
      </x:c>
      <x:c r="L955" s="33" t="n">
        <x:v>4.0988114285714286</x:v>
      </x:c>
      <x:c r="M955" s="34" t="n">
        <x:v>271</x:v>
      </x:c>
      <x:c r="N955" s="36" t="n">
        <x:v>363678</x:v>
      </x:c>
      <x:c r="O955" s="37" t="n">
        <x:v>25977</x:v>
      </x:c>
      <x:c r="P955" s="37" t="n">
        <x:v>27014</x:v>
      </x:c>
      <x:c r="Q955" s="33" t="n">
        <x:f>H955/C955</x:f>
        <x:v>224.5</x:v>
      </x:c>
      <x:c r="R955" s="33" t="n">
        <x:f>I955/C955</x:f>
        <x:v>67.21428571428571</x:v>
      </x:c>
      <x:c r="S955" s="33" t="n">
        <x:f>IF(N955=0,0,H955/N955*1000)</x:f>
        <x:v>8.642260461177196</x:v>
      </x:c>
    </x:row>
    <x:row r="956">
      <x:c r="A956" s="35" t="str">
        <x:v>TAZ</x:v>
      </x:c>
      <x:c r="B956" s="35" t="str">
        <x:v>Other nuclear/regulatory</x:v>
      </x:c>
      <x:c r="C956" s="31" t="n">
        <x:v>11</x:v>
      </x:c>
      <x:c r="D956" s="31" t="n">
        <x:v>5</x:v>
      </x:c>
      <x:c r="E956" s="31" t="n">
        <x:v>6</x:v>
      </x:c>
      <x:c r="F956" s="31" t="n">
        <x:v>9</x:v>
      </x:c>
      <x:c r="G956" s="32" t="n">
        <x:v>0.8181818181818182</x:v>
      </x:c>
      <x:c r="H956" s="31" t="n">
        <x:v>798</x:v>
      </x:c>
      <x:c r="I956" s="31" t="n">
        <x:v>239</x:v>
      </x:c>
      <x:c r="J956" s="33" t="n">
        <x:v>3.3389121338912133</x:v>
      </x:c>
      <x:c r="K956" s="33" t="n">
        <x:v>3.26087</x:v>
      </x:c>
      <x:c r="L956" s="33" t="n">
        <x:v>3.1765218181818184</x:v>
      </x:c>
      <x:c r="M956" s="34" t="n">
        <x:v>22</x:v>
      </x:c>
      <x:c r="N956" s="36" t="n">
        <x:v>110933</x:v>
      </x:c>
      <x:c r="O956" s="37" t="n">
        <x:v>10084.818181818182</x:v>
      </x:c>
      <x:c r="P956" s="37" t="n">
        <x:v>3893</x:v>
      </x:c>
      <x:c r="Q956" s="33" t="n">
        <x:f>H956/C956</x:f>
        <x:v>72.54545454545455</x:v>
      </x:c>
      <x:c r="R956" s="33" t="n">
        <x:f>I956/C956</x:f>
        <x:v>21.727272727272727</x:v>
      </x:c>
      <x:c r="S956" s="33" t="n">
        <x:f>IF(N956=0,0,H956/N956*1000)</x:f>
        <x:v>7.193531230562592</x:v>
      </x:c>
    </x:row>
    <x:row r="957">
      <x:c r="A957" s="35" t="str">
        <x:v>KDM5C</x:v>
      </x:c>
      <x:c r="B957" s="35" t="str">
        <x:v>Chromatin modification</x:v>
      </x:c>
      <x:c r="C957" s="31" t="n">
        <x:v>14</x:v>
      </x:c>
      <x:c r="D957" s="31" t="n">
        <x:v>3</x:v>
      </x:c>
      <x:c r="E957" s="31" t="n">
        <x:v>4</x:v>
      </x:c>
      <x:c r="F957" s="31" t="n">
        <x:v>11</x:v>
      </x:c>
      <x:c r="G957" s="32" t="n">
        <x:v>0.7857142857142857</x:v>
      </x:c>
      <x:c r="H957" s="31" t="n">
        <x:v>190</x:v>
      </x:c>
      <x:c r="I957" s="31" t="n">
        <x:v>57</x:v>
      </x:c>
      <x:c r="J957" s="33" t="n">
        <x:v>3.3333333333333335</x:v>
      </x:c>
      <x:c r="K957" s="33" t="n">
        <x:v>3.083335</x:v>
      </x:c>
      <x:c r="L957" s="33" t="n">
        <x:v>3.696042142857143</x:v>
      </x:c>
      <x:c r="M957" s="34" t="n">
        <x:v>8</x:v>
      </x:c>
      <x:c r="N957" s="36" t="n">
        <x:v>27267</x:v>
      </x:c>
      <x:c r="O957" s="37" t="n">
        <x:v>1947.642857142857</x:v>
      </x:c>
      <x:c r="P957" s="37" t="n">
        <x:v>1087.5</x:v>
      </x:c>
      <x:c r="Q957" s="33" t="n">
        <x:f>H957/C957</x:f>
        <x:v>13.571428571428571</x:v>
      </x:c>
      <x:c r="R957" s="33" t="n">
        <x:f>I957/C957</x:f>
        <x:v>4.071428571428571</x:v>
      </x:c>
      <x:c r="S957" s="33" t="n">
        <x:f>IF(N957=0,0,H957/N957*1000)</x:f>
        <x:v>6.968129973961198</x:v>
      </x:c>
    </x:row>
    <x:row r="958">
      <x:c r="A958" s="35" t="str">
        <x:v>NR2F2</x:v>
      </x:c>
      <x:c r="B958" s="35" t="str">
        <x:v>Sequence-specific TF</x:v>
      </x:c>
      <x:c r="C958" s="31" t="n">
        <x:v>27</x:v>
      </x:c>
      <x:c r="D958" s="31" t="n">
        <x:v>8</x:v>
      </x:c>
      <x:c r="E958" s="31" t="n">
        <x:v>12</x:v>
      </x:c>
      <x:c r="F958" s="31" t="n">
        <x:v>25</x:v>
      </x:c>
      <x:c r="G958" s="32" t="n">
        <x:v>0.9259259259259259</x:v>
      </x:c>
      <x:c r="H958" s="31" t="n">
        <x:v>2324</x:v>
      </x:c>
      <x:c r="I958" s="31" t="n">
        <x:v>699</x:v>
      </x:c>
      <x:c r="J958" s="33" t="n">
        <x:v>3.324749642346209</x:v>
      </x:c>
      <x:c r="K958" s="33" t="n">
        <x:v>2.84</x:v>
      </x:c>
      <x:c r="L958" s="33" t="n">
        <x:v>3.360928148148148</x:v>
      </x:c>
      <x:c r="M958" s="34" t="n">
        <x:v>50</x:v>
      </x:c>
      <x:c r="N958" s="36" t="n">
        <x:v>392842</x:v>
      </x:c>
      <x:c r="O958" s="37" t="n">
        <x:v>14549.703703703704</x:v>
      </x:c>
      <x:c r="P958" s="37" t="n">
        <x:v>11349</x:v>
      </x:c>
      <x:c r="Q958" s="33" t="n">
        <x:f>H958/C958</x:f>
        <x:v>86.07407407407408</x:v>
      </x:c>
      <x:c r="R958" s="33" t="n">
        <x:f>I958/C958</x:f>
        <x:v>25.88888888888889</x:v>
      </x:c>
      <x:c r="S958" s="33" t="n">
        <x:f>IF(N958=0,0,H958/N958*1000)</x:f>
        <x:v>5.915864393318433</x:v>
      </x:c>
    </x:row>
    <x:row r="959">
      <x:c r="A959" s="35" t="str">
        <x:v>PSIP1</x:v>
      </x:c>
      <x:c r="B959" s="35" t="str">
        <x:v>Other nuclear/regulatory</x:v>
      </x:c>
      <x:c r="C959" s="31" t="n">
        <x:v>14</x:v>
      </x:c>
      <x:c r="D959" s="31" t="n">
        <x:v>3</x:v>
      </x:c>
      <x:c r="E959" s="31" t="n">
        <x:v>8</x:v>
      </x:c>
      <x:c r="F959" s="31" t="n">
        <x:v>7</x:v>
      </x:c>
      <x:c r="G959" s="32" t="n">
        <x:v>0.5</x:v>
      </x:c>
      <x:c r="H959" s="31" t="n">
        <x:v>116</x:v>
      </x:c>
      <x:c r="I959" s="31" t="n">
        <x:v>35</x:v>
      </x:c>
      <x:c r="J959" s="33" t="n">
        <x:v>3.3142857142857145</x:v>
      </x:c>
      <x:c r="K959" s="33" t="n">
        <x:v>1.5</x:v>
      </x:c>
      <x:c r="L959" s="33" t="n">
        <x:v>2.365192857142857</x:v>
      </x:c>
      <x:c r="M959" s="34" t="n">
        <x:v>1.5</x:v>
      </x:c>
      <x:c r="N959" s="36" t="n">
        <x:v>20203</x:v>
      </x:c>
      <x:c r="O959" s="37" t="n">
        <x:v>1443.0714285714287</x:v>
      </x:c>
      <x:c r="P959" s="37" t="n">
        <x:v>396.5</x:v>
      </x:c>
      <x:c r="Q959" s="33" t="n">
        <x:f>H959/C959</x:f>
        <x:v>8.285714285714286</x:v>
      </x:c>
      <x:c r="R959" s="33" t="n">
        <x:f>I959/C959</x:f>
        <x:v>2.5</x:v>
      </x:c>
      <x:c r="S959" s="33" t="n">
        <x:f>IF(N959=0,0,H959/N959*1000)</x:f>
        <x:v>5.741721526505964</x:v>
      </x:c>
    </x:row>
    <x:row r="960">
      <x:c r="A960" s="35" t="str">
        <x:v>SMCHD1</x:v>
      </x:c>
      <x:c r="B960" s="35" t="str">
        <x:v>Other nuclear/regulatory</x:v>
      </x:c>
      <x:c r="C960" s="31" t="n">
        <x:v>5</x:v>
      </x:c>
      <x:c r="D960" s="31" t="n">
        <x:v>2</x:v>
      </x:c>
      <x:c r="E960" s="31" t="n">
        <x:v>3</x:v>
      </x:c>
      <x:c r="F960" s="31" t="n">
        <x:v>5</x:v>
      </x:c>
      <x:c r="G960" s="32" t="n">
        <x:v>1</x:v>
      </x:c>
      <x:c r="H960" s="31" t="n">
        <x:v>43</x:v>
      </x:c>
      <x:c r="I960" s="31" t="n">
        <x:v>13</x:v>
      </x:c>
      <x:c r="J960" s="33" t="n">
        <x:v>3.3076923076923075</x:v>
      </x:c>
      <x:c r="K960" s="33" t="n">
        <x:v>2.66667</x:v>
      </x:c>
      <x:c r="L960" s="33" t="n">
        <x:v>4.073334</x:v>
      </x:c>
      <x:c r="M960" s="34" t="n">
        <x:v>8</x:v>
      </x:c>
      <x:c r="N960" s="36" t="n">
        <x:v>8502</x:v>
      </x:c>
      <x:c r="O960" s="37" t="n">
        <x:v>1700.4</x:v>
      </x:c>
      <x:c r="P960" s="37" t="n">
        <x:v>1720</x:v>
      </x:c>
      <x:c r="Q960" s="33" t="n">
        <x:f>H960/C960</x:f>
        <x:v>8.6</x:v>
      </x:c>
      <x:c r="R960" s="33" t="n">
        <x:f>I960/C960</x:f>
        <x:v>2.6</x:v>
      </x:c>
      <x:c r="S960" s="33" t="n">
        <x:f>IF(N960=0,0,H960/N960*1000)</x:f>
        <x:v>5.05763349800047</x:v>
      </x:c>
    </x:row>
    <x:row r="961">
      <x:c r="A961" s="35" t="str">
        <x:v>NR3C1</x:v>
      </x:c>
      <x:c r="B961" s="35" t="str">
        <x:v>Sequence-specific TF</x:v>
      </x:c>
      <x:c r="C961" s="31" t="n">
        <x:v>471</x:v>
      </x:c>
      <x:c r="D961" s="31" t="n">
        <x:v>13</x:v>
      </x:c>
      <x:c r="E961" s="31" t="n">
        <x:v>47</x:v>
      </x:c>
      <x:c r="F961" s="31" t="n">
        <x:v>430</x:v>
      </x:c>
      <x:c r="G961" s="32" t="n">
        <x:v>0.9129511677282378</x:v>
      </x:c>
      <x:c r="H961" s="31" t="n">
        <x:v>30640</x:v>
      </x:c>
      <x:c r="I961" s="31" t="n">
        <x:v>9323</x:v>
      </x:c>
      <x:c r="J961" s="33" t="n">
        <x:v>3.286495763166363</x:v>
      </x:c>
      <x:c r="K961" s="33" t="n">
        <x:v>3.14286</x:v>
      </x:c>
      <x:c r="L961" s="33" t="n">
        <x:v>10.50590753715499</x:v>
      </x:c>
      <x:c r="M961" s="34" t="n">
        <x:v>23</x:v>
      </x:c>
      <x:c r="N961" s="36" t="n">
        <x:v>4478159</x:v>
      </x:c>
      <x:c r="O961" s="37" t="n">
        <x:v>9507.768577494691</x:v>
      </x:c>
      <x:c r="P961" s="37" t="n">
        <x:v>3522</x:v>
      </x:c>
      <x:c r="Q961" s="33" t="n">
        <x:f>H961/C961</x:f>
        <x:v>65.05307855626327</x:v>
      </x:c>
      <x:c r="R961" s="33" t="n">
        <x:f>I961/C961</x:f>
        <x:v>19.794055201698512</x:v>
      </x:c>
      <x:c r="S961" s="33" t="n">
        <x:f>IF(N961=0,0,H961/N961*1000)</x:f>
        <x:v>6.842097388681375</x:v>
      </x:c>
    </x:row>
    <x:row r="962">
      <x:c r="A962" s="35" t="str">
        <x:v>YAP1</x:v>
      </x:c>
      <x:c r="B962" s="35" t="str">
        <x:v>Other nuclear/regulatory</x:v>
      </x:c>
      <x:c r="C962" s="31" t="n">
        <x:v>87</x:v>
      </x:c>
      <x:c r="D962" s="31" t="n">
        <x:v>13</x:v>
      </x:c>
      <x:c r="E962" s="31" t="n">
        <x:v>31</x:v>
      </x:c>
      <x:c r="F962" s="31" t="n">
        <x:v>72</x:v>
      </x:c>
      <x:c r="G962" s="32" t="n">
        <x:v>0.8275862068965517</x:v>
      </x:c>
      <x:c r="H962" s="31" t="n">
        <x:v>6285</x:v>
      </x:c>
      <x:c r="I962" s="31" t="n">
        <x:v>1913</x:v>
      </x:c>
      <x:c r="J962" s="33" t="n">
        <x:v>3.285415577626764</x:v>
      </x:c>
      <x:c r="K962" s="33" t="n">
        <x:v>3.55556</x:v>
      </x:c>
      <x:c r="L962" s="33" t="n">
        <x:v>26.42504816091954</x:v>
      </x:c>
      <x:c r="M962" s="34" t="n">
        <x:v>26</x:v>
      </x:c>
      <x:c r="N962" s="36" t="n">
        <x:v>995701</x:v>
      </x:c>
      <x:c r="O962" s="37" t="n">
        <x:v>11444.83908045977</x:v>
      </x:c>
      <x:c r="P962" s="37" t="n">
        <x:v>4891</x:v>
      </x:c>
      <x:c r="Q962" s="33" t="n">
        <x:f>H962/C962</x:f>
        <x:v>72.24137931034483</x:v>
      </x:c>
      <x:c r="R962" s="33" t="n">
        <x:f>I962/C962</x:f>
        <x:v>21.988505747126435</x:v>
      </x:c>
      <x:c r="S962" s="33" t="n">
        <x:f>IF(N962=0,0,H962/N962*1000)</x:f>
        <x:v>6.31213587211422</x:v>
      </x:c>
    </x:row>
    <x:row r="963">
      <x:c r="A963" s="35" t="str">
        <x:v>L3MBTL2</x:v>
      </x:c>
      <x:c r="B963" s="35" t="str">
        <x:v>Other nuclear/regulatory</x:v>
      </x:c>
      <x:c r="C963" s="31" t="n">
        <x:v>6</x:v>
      </x:c>
      <x:c r="D963" s="31" t="n">
        <x:v>2</x:v>
      </x:c>
      <x:c r="E963" s="31" t="n">
        <x:v>2</x:v>
      </x:c>
      <x:c r="F963" s="31" t="n">
        <x:v>6</x:v>
      </x:c>
      <x:c r="G963" s="32" t="n">
        <x:v>1</x:v>
      </x:c>
      <x:c r="H963" s="31" t="n">
        <x:v>778</x:v>
      </x:c>
      <x:c r="I963" s="31" t="n">
        <x:v>237</x:v>
      </x:c>
      <x:c r="J963" s="33" t="n">
        <x:v>3.282700421940928</x:v>
      </x:c>
      <x:c r="K963" s="33" t="n">
        <x:v>4.11792</x:v>
      </x:c>
      <x:c r="L963" s="33" t="n">
        <x:v>170.15439</x:v>
      </x:c>
      <x:c r="M963" s="34" t="n">
        <x:v>156.5</x:v>
      </x:c>
      <x:c r="N963" s="36" t="n">
        <x:v>93127</x:v>
      </x:c>
      <x:c r="O963" s="37" t="n">
        <x:v>15521.166666666666</x:v>
      </x:c>
      <x:c r="P963" s="37" t="n">
        <x:v>15789</x:v>
      </x:c>
      <x:c r="Q963" s="33" t="n">
        <x:f>H963/C963</x:f>
        <x:v>129.66666666666666</x:v>
      </x:c>
      <x:c r="R963" s="33" t="n">
        <x:f>I963/C963</x:f>
        <x:v>39.5</x:v>
      </x:c>
      <x:c r="S963" s="33" t="n">
        <x:f>IF(N963=0,0,H963/N963*1000)</x:f>
        <x:v>8.354182997412135</x:v>
      </x:c>
    </x:row>
    <x:row r="964">
      <x:c r="A964" s="35" t="str">
        <x:v>MGA</x:v>
      </x:c>
      <x:c r="B964" s="35" t="str">
        <x:v>Other nuclear/regulatory</x:v>
      </x:c>
      <x:c r="C964" s="31" t="n">
        <x:v>12</x:v>
      </x:c>
      <x:c r="D964" s="31" t="n">
        <x:v>3</x:v>
      </x:c>
      <x:c r="E964" s="31" t="n">
        <x:v>3</x:v>
      </x:c>
      <x:c r="F964" s="31" t="n">
        <x:v>12</x:v>
      </x:c>
      <x:c r="G964" s="32" t="n">
        <x:v>1</x:v>
      </x:c>
      <x:c r="H964" s="31" t="n">
        <x:v>774</x:v>
      </x:c>
      <x:c r="I964" s="31" t="n">
        <x:v>236</x:v>
      </x:c>
      <x:c r="J964" s="33" t="n">
        <x:v>3.2796610169491527</x:v>
      </x:c>
      <x:c r="K964" s="33" t="n">
        <x:v>4.145295</x:v>
      </x:c>
      <x:c r="L964" s="33" t="n">
        <x:v>4.008780833333334</x:v>
      </x:c>
      <x:c r="M964" s="34" t="n">
        <x:v>48</x:v>
      </x:c>
      <x:c r="N964" s="36" t="n">
        <x:v>105481</x:v>
      </x:c>
      <x:c r="O964" s="37" t="n">
        <x:v>8790.083333333334</x:v>
      </x:c>
      <x:c r="P964" s="37" t="n">
        <x:v>5533</x:v>
      </x:c>
      <x:c r="Q964" s="33" t="n">
        <x:f>H964/C964</x:f>
        <x:v>64.5</x:v>
      </x:c>
      <x:c r="R964" s="33" t="n">
        <x:f>I964/C964</x:f>
        <x:v>19.666666666666668</x:v>
      </x:c>
      <x:c r="S964" s="33" t="n">
        <x:f>IF(N964=0,0,H964/N964*1000)</x:f>
        <x:v>7.337814393113451</x:v>
      </x:c>
    </x:row>
    <x:row r="965">
      <x:c r="A965" s="35" t="str">
        <x:v>TET2</x:v>
      </x:c>
      <x:c r="B965" s="35" t="str">
        <x:v>Other nuclear/regulatory</x:v>
      </x:c>
      <x:c r="C965" s="31" t="n">
        <x:v>57</x:v>
      </x:c>
      <x:c r="D965" s="31" t="n">
        <x:v>6</x:v>
      </x:c>
      <x:c r="E965" s="31" t="n">
        <x:v>13</x:v>
      </x:c>
      <x:c r="F965" s="31" t="n">
        <x:v>52</x:v>
      </x:c>
      <x:c r="G965" s="32" t="n">
        <x:v>0.9122807017543859</x:v>
      </x:c>
      <x:c r="H965" s="31" t="n">
        <x:v>3813</x:v>
      </x:c>
      <x:c r="I965" s="31" t="n">
        <x:v>1167</x:v>
      </x:c>
      <x:c r="J965" s="33" t="n">
        <x:v>3.2673521850899743</x:v>
      </x:c>
      <x:c r="K965" s="33" t="n">
        <x:v>3.08333</x:v>
      </x:c>
      <x:c r="L965" s="33" t="n">
        <x:v>4.728634561403509</x:v>
      </x:c>
      <x:c r="M965" s="34" t="n">
        <x:v>32</x:v>
      </x:c>
      <x:c r="N965" s="36" t="n">
        <x:v>574706</x:v>
      </x:c>
      <x:c r="O965" s="37" t="n">
        <x:v>10082.561403508771</x:v>
      </x:c>
      <x:c r="P965" s="37" t="n">
        <x:v>4082</x:v>
      </x:c>
      <x:c r="Q965" s="33" t="n">
        <x:f>H965/C965</x:f>
        <x:v>66.89473684210526</x:v>
      </x:c>
      <x:c r="R965" s="33" t="n">
        <x:f>I965/C965</x:f>
        <x:v>20.473684210526315</x:v>
      </x:c>
      <x:c r="S965" s="33" t="n">
        <x:f>IF(N965=0,0,H965/N965*1000)</x:f>
        <x:v>6.634696697093818</x:v>
      </x:c>
    </x:row>
    <x:row r="966">
      <x:c r="A966" s="35" t="str">
        <x:v>TRIM25</x:v>
      </x:c>
      <x:c r="B966" s="35" t="str">
        <x:v>Ubiquitin/SUMO/proteostasis</x:v>
      </x:c>
      <x:c r="C966" s="31" t="n">
        <x:v>10</x:v>
      </x:c>
      <x:c r="D966" s="31" t="n">
        <x:v>2</x:v>
      </x:c>
      <x:c r="E966" s="31" t="n">
        <x:v>2</x:v>
      </x:c>
      <x:c r="F966" s="31" t="n">
        <x:v>10</x:v>
      </x:c>
      <x:c r="G966" s="32" t="n">
        <x:v>1</x:v>
      </x:c>
      <x:c r="H966" s="31" t="n">
        <x:v>1564</x:v>
      </x:c>
      <x:c r="I966" s="31" t="n">
        <x:v>479</x:v>
      </x:c>
      <x:c r="J966" s="33" t="n">
        <x:v>3.2651356993736953</x:v>
      </x:c>
      <x:c r="K966" s="33" t="n">
        <x:v>4.933825000000001</x:v>
      </x:c>
      <x:c r="L966" s="33" t="n">
        <x:v>4.557559</x:v>
      </x:c>
      <x:c r="M966" s="34" t="n">
        <x:v>56</x:v>
      </x:c>
      <x:c r="N966" s="36" t="n">
        <x:v>233629</x:v>
      </x:c>
      <x:c r="O966" s="37" t="n">
        <x:v>23362.9</x:v>
      </x:c>
      <x:c r="P966" s="37" t="n">
        <x:v>12165</x:v>
      </x:c>
      <x:c r="Q966" s="33" t="n">
        <x:f>H966/C966</x:f>
        <x:v>156.4</x:v>
      </x:c>
      <x:c r="R966" s="33" t="n">
        <x:f>I966/C966</x:f>
        <x:v>47.9</x:v>
      </x:c>
      <x:c r="S966" s="33" t="n">
        <x:f>IF(N966=0,0,H966/N966*1000)</x:f>
        <x:v>6.694374414135232</x:v>
      </x:c>
    </x:row>
    <x:row r="967">
      <x:c r="A967" s="35" t="str">
        <x:v>ZFP42</x:v>
      </x:c>
      <x:c r="B967" s="35" t="str">
        <x:v>Other nuclear/regulatory</x:v>
      </x:c>
      <x:c r="C967" s="31" t="n">
        <x:v>3</x:v>
      </x:c>
      <x:c r="D967" s="31" t="n">
        <x:v>1</x:v>
      </x:c>
      <x:c r="E967" s="31" t="n">
        <x:v>2</x:v>
      </x:c>
      <x:c r="F967" s="31" t="n">
        <x:v>3</x:v>
      </x:c>
      <x:c r="G967" s="32" t="n">
        <x:v>1</x:v>
      </x:c>
      <x:c r="H967" s="31" t="n">
        <x:v>13</x:v>
      </x:c>
      <x:c r="I967" s="31" t="n">
        <x:v>4</x:v>
      </x:c>
      <x:c r="J967" s="33" t="n">
        <x:v>3.25</x:v>
      </x:c>
      <x:c r="K967" s="33" t="n">
        <x:v>3</x:v>
      </x:c>
      <x:c r="L967" s="33" t="n">
        <x:v>3.3333333333333335</x:v>
      </x:c>
      <x:c r="M967" s="34" t="n">
        <x:v>4</x:v>
      </x:c>
      <x:c r="N967" s="36" t="n">
        <x:v>2361</x:v>
      </x:c>
      <x:c r="O967" s="37" t="n">
        <x:v>787</x:v>
      </x:c>
      <x:c r="P967" s="37" t="n">
        <x:v>794</x:v>
      </x:c>
      <x:c r="Q967" s="33" t="n">
        <x:f>H967/C967</x:f>
        <x:v>4.333333333333333</x:v>
      </x:c>
      <x:c r="R967" s="33" t="n">
        <x:f>I967/C967</x:f>
        <x:v>1.3333333333333333</x:v>
      </x:c>
      <x:c r="S967" s="33" t="n">
        <x:f>IF(N967=0,0,H967/N967*1000)</x:f>
        <x:v>5.506141465480729</x:v>
      </x:c>
    </x:row>
    <x:row r="968">
      <x:c r="A968" s="35" t="str">
        <x:v>IRF4</x:v>
      </x:c>
      <x:c r="B968" s="35" t="str">
        <x:v>Sequence-specific TF</x:v>
      </x:c>
      <x:c r="C968" s="31" t="n">
        <x:v>47</x:v>
      </x:c>
      <x:c r="D968" s="31" t="n">
        <x:v>2</x:v>
      </x:c>
      <x:c r="E968" s="31" t="n">
        <x:v>19</x:v>
      </x:c>
      <x:c r="F968" s="31" t="n">
        <x:v>41</x:v>
      </x:c>
      <x:c r="G968" s="32" t="n">
        <x:v>0.8723404255319149</x:v>
      </x:c>
      <x:c r="H968" s="31" t="n">
        <x:v>3322</x:v>
      </x:c>
      <x:c r="I968" s="31" t="n">
        <x:v>1023</x:v>
      </x:c>
      <x:c r="J968" s="33" t="n">
        <x:v>3.247311827956989</x:v>
      </x:c>
      <x:c r="K968" s="33" t="n">
        <x:v>3.06522</x:v>
      </x:c>
      <x:c r="L968" s="33" t="n">
        <x:v>3.2643293829787234</x:v>
      </x:c>
      <x:c r="M968" s="34" t="n">
        <x:v>36</x:v>
      </x:c>
      <x:c r="N968" s="36" t="n">
        <x:v>572269</x:v>
      </x:c>
      <x:c r="O968" s="37" t="n">
        <x:v>12175.936170212766</x:v>
      </x:c>
      <x:c r="P968" s="37" t="n">
        <x:v>6762</x:v>
      </x:c>
      <x:c r="Q968" s="33" t="n">
        <x:f>H968/C968</x:f>
        <x:v>70.68085106382979</x:v>
      </x:c>
      <x:c r="R968" s="33" t="n">
        <x:f>I968/C968</x:f>
        <x:v>21.76595744680851</x:v>
      </x:c>
      <x:c r="S968" s="33" t="n">
        <x:f>IF(N968=0,0,H968/N968*1000)</x:f>
        <x:v>5.804962351621353</x:v>
      </x:c>
    </x:row>
    <x:row r="969">
      <x:c r="A969" s="35" t="str">
        <x:v>ZMYND8</x:v>
      </x:c>
      <x:c r="B969" s="35" t="str">
        <x:v>Chromatin binding/readers</x:v>
      </x:c>
      <x:c r="C969" s="31" t="n">
        <x:v>34</x:v>
      </x:c>
      <x:c r="D969" s="31" t="n">
        <x:v>8</x:v>
      </x:c>
      <x:c r="E969" s="31" t="n">
        <x:v>11</x:v>
      </x:c>
      <x:c r="F969" s="31" t="n">
        <x:v>22</x:v>
      </x:c>
      <x:c r="G969" s="32" t="n">
        <x:v>0.6470588235294118</x:v>
      </x:c>
      <x:c r="H969" s="31" t="n">
        <x:v>765</x:v>
      </x:c>
      <x:c r="I969" s="31" t="n">
        <x:v>236</x:v>
      </x:c>
      <x:c r="J969" s="33" t="n">
        <x:v>3.2415254237288136</x:v>
      </x:c>
      <x:c r="K969" s="33" t="n">
        <x:v>2</x:v>
      </x:c>
      <x:c r="L969" s="33" t="n">
        <x:v>2.9829975588235293</x:v>
      </x:c>
      <x:c r="M969" s="34" t="n">
        <x:v>9.5</x:v>
      </x:c>
      <x:c r="N969" s="36" t="n">
        <x:v>116000</x:v>
      </x:c>
      <x:c r="O969" s="37" t="n">
        <x:v>3411.764705882353</x:v>
      </x:c>
      <x:c r="P969" s="37" t="n">
        <x:v>1510</x:v>
      </x:c>
      <x:c r="Q969" s="33" t="n">
        <x:f>H969/C969</x:f>
        <x:v>22.5</x:v>
      </x:c>
      <x:c r="R969" s="33" t="n">
        <x:f>I969/C969</x:f>
        <x:v>6.9411764705882355</x:v>
      </x:c>
      <x:c r="S969" s="33" t="n">
        <x:f>IF(N969=0,0,H969/N969*1000)</x:f>
        <x:v>6.594827586206897</x:v>
      </x:c>
    </x:row>
    <x:row r="970">
      <x:c r="A970" s="35" t="str">
        <x:v>EED</x:v>
      </x:c>
      <x:c r="B970" s="35" t="str">
        <x:v>Polycomb system</x:v>
      </x:c>
      <x:c r="C970" s="31" t="n">
        <x:v>13</x:v>
      </x:c>
      <x:c r="D970" s="31" t="n">
        <x:v>4</x:v>
      </x:c>
      <x:c r="E970" s="31" t="n">
        <x:v>7</x:v>
      </x:c>
      <x:c r="F970" s="31" t="n">
        <x:v>13</x:v>
      </x:c>
      <x:c r="G970" s="32" t="n">
        <x:v>1</x:v>
      </x:c>
      <x:c r="H970" s="31" t="n">
        <x:v>1523</x:v>
      </x:c>
      <x:c r="I970" s="31" t="n">
        <x:v>470</x:v>
      </x:c>
      <x:c r="J970" s="33" t="n">
        <x:v>3.2404255319148936</x:v>
      </x:c>
      <x:c r="K970" s="33" t="n">
        <x:v>3.57143</x:v>
      </x:c>
      <x:c r="L970" s="33" t="n">
        <x:v>3.619653076923077</x:v>
      </x:c>
      <x:c r="M970" s="34" t="n">
        <x:v>79</x:v>
      </x:c>
      <x:c r="N970" s="36" t="n">
        <x:v>217870</x:v>
      </x:c>
      <x:c r="O970" s="37" t="n">
        <x:v>16759.23076923077</x:v>
      </x:c>
      <x:c r="P970" s="37" t="n">
        <x:v>16685</x:v>
      </x:c>
      <x:c r="Q970" s="33" t="n">
        <x:f>H970/C970</x:f>
        <x:v>117.15384615384616</x:v>
      </x:c>
      <x:c r="R970" s="33" t="n">
        <x:f>I970/C970</x:f>
        <x:v>36.15384615384615</x:v>
      </x:c>
      <x:c r="S970" s="33" t="n">
        <x:f>IF(N970=0,0,H970/N970*1000)</x:f>
        <x:v>6.990407123514022</x:v>
      </x:c>
    </x:row>
    <x:row r="971">
      <x:c r="A971" s="35" t="str">
        <x:v>PHF10</x:v>
      </x:c>
      <x:c r="B971" s="35" t="str">
        <x:v>Other nuclear/regulatory</x:v>
      </x:c>
      <x:c r="C971" s="31" t="n">
        <x:v>6</x:v>
      </x:c>
      <x:c r="D971" s="31" t="n">
        <x:v>1</x:v>
      </x:c>
      <x:c r="E971" s="31" t="n">
        <x:v>1</x:v>
      </x:c>
      <x:c r="F971" s="31" t="n">
        <x:v>6</x:v>
      </x:c>
      <x:c r="G971" s="32" t="n">
        <x:v>1</x:v>
      </x:c>
      <x:c r="H971" s="31" t="n">
        <x:v>42</x:v>
      </x:c>
      <x:c r="I971" s="31" t="n">
        <x:v>13</x:v>
      </x:c>
      <x:c r="J971" s="33" t="n">
        <x:v>3.230769230769231</x:v>
      </x:c>
      <x:c r="K971" s="33" t="n">
        <x:v>3.5</x:v>
      </x:c>
      <x:c r="L971" s="33" t="n">
        <x:v>3.3611116666666665</x:v>
      </x:c>
      <x:c r="M971" s="34" t="n">
        <x:v>7</x:v>
      </x:c>
      <x:c r="N971" s="36" t="n">
        <x:v>6696</x:v>
      </x:c>
      <x:c r="O971" s="37" t="n">
        <x:v>1116</x:v>
      </x:c>
      <x:c r="P971" s="37" t="n">
        <x:v>1101</x:v>
      </x:c>
      <x:c r="Q971" s="33" t="n">
        <x:f>H971/C971</x:f>
        <x:v>7</x:v>
      </x:c>
      <x:c r="R971" s="33" t="n">
        <x:f>I971/C971</x:f>
        <x:v>2.1666666666666665</x:v>
      </x:c>
      <x:c r="S971" s="33" t="n">
        <x:f>IF(N971=0,0,H971/N971*1000)</x:f>
        <x:v>6.272401433691757</x:v>
      </x:c>
    </x:row>
    <x:row r="972">
      <x:c r="A972" s="35" t="str">
        <x:v>IKZF1</x:v>
      </x:c>
      <x:c r="B972" s="35" t="str">
        <x:v>Other nuclear/regulatory</x:v>
      </x:c>
      <x:c r="C972" s="31" t="n">
        <x:v>35</x:v>
      </x:c>
      <x:c r="D972" s="31" t="n">
        <x:v>3</x:v>
      </x:c>
      <x:c r="E972" s="31" t="n">
        <x:v>18</x:v>
      </x:c>
      <x:c r="F972" s="31" t="n">
        <x:v>33</x:v>
      </x:c>
      <x:c r="G972" s="32" t="n">
        <x:v>0.9428571428571428</x:v>
      </x:c>
      <x:c r="H972" s="31" t="n">
        <x:v>3797</x:v>
      </x:c>
      <x:c r="I972" s="31" t="n">
        <x:v>1176</x:v>
      </x:c>
      <x:c r="J972" s="33" t="n">
        <x:v>3.2287414965986394</x:v>
      </x:c>
      <x:c r="K972" s="33" t="n">
        <x:v>3.19355</x:v>
      </x:c>
      <x:c r="L972" s="33" t="n">
        <x:v>60.634741142857145</x:v>
      </x:c>
      <x:c r="M972" s="34" t="n">
        <x:v>85</x:v>
      </x:c>
      <x:c r="N972" s="36" t="n">
        <x:v>523005</x:v>
      </x:c>
      <x:c r="O972" s="37" t="n">
        <x:v>14943</x:v>
      </x:c>
      <x:c r="P972" s="37" t="n">
        <x:v>8802</x:v>
      </x:c>
      <x:c r="Q972" s="33" t="n">
        <x:f>H972/C972</x:f>
        <x:v>108.48571428571428</x:v>
      </x:c>
      <x:c r="R972" s="33" t="n">
        <x:f>I972/C972</x:f>
        <x:v>33.6</x:v>
      </x:c>
      <x:c r="S972" s="33" t="n">
        <x:f>IF(N972=0,0,H972/N972*1000)</x:f>
        <x:v>7.259968833949962</x:v>
      </x:c>
    </x:row>
    <x:row r="973">
      <x:c r="A973" s="35" t="str">
        <x:v>ZFX</x:v>
      </x:c>
      <x:c r="B973" s="35" t="str">
        <x:v>Other nuclear/regulatory</x:v>
      </x:c>
      <x:c r="C973" s="31" t="n">
        <x:v>39</x:v>
      </x:c>
      <x:c r="D973" s="31" t="n">
        <x:v>7</x:v>
      </x:c>
      <x:c r="E973" s="31" t="n">
        <x:v>12</x:v>
      </x:c>
      <x:c r="F973" s="31" t="n">
        <x:v>36</x:v>
      </x:c>
      <x:c r="G973" s="32" t="n">
        <x:v>0.9230769230769231</x:v>
      </x:c>
      <x:c r="H973" s="31" t="n">
        <x:v>4985</x:v>
      </x:c>
      <x:c r="I973" s="31" t="n">
        <x:v>1550</x:v>
      </x:c>
      <x:c r="J973" s="33" t="n">
        <x:v>3.2161290322580647</x:v>
      </x:c>
      <x:c r="K973" s="33" t="n">
        <x:v>3.72727</x:v>
      </x:c>
      <x:c r="L973" s="33" t="n">
        <x:v>3.7085914615384614</x:v>
      </x:c>
      <x:c r="M973" s="34" t="n">
        <x:v>130</x:v>
      </x:c>
      <x:c r="N973" s="36" t="n">
        <x:v>581987</x:v>
      </x:c>
      <x:c r="O973" s="37" t="n">
        <x:v>14922.74358974359</x:v>
      </x:c>
      <x:c r="P973" s="37" t="n">
        <x:v>11949</x:v>
      </x:c>
      <x:c r="Q973" s="33" t="n">
        <x:f>H973/C973</x:f>
        <x:v>127.82051282051282</x:v>
      </x:c>
      <x:c r="R973" s="33" t="n">
        <x:f>I973/C973</x:f>
        <x:v>39.743589743589745</x:v>
      </x:c>
      <x:c r="S973" s="33" t="n">
        <x:f>IF(N973=0,0,H973/N973*1000)</x:f>
        <x:v>8.565483421450994</x:v>
      </x:c>
    </x:row>
    <x:row r="974">
      <x:c r="A974" s="35" t="str">
        <x:v>PAXIP1</x:v>
      </x:c>
      <x:c r="B974" s="35" t="str">
        <x:v>Sequence-specific TF</x:v>
      </x:c>
      <x:c r="C974" s="31" t="n">
        <x:v>11</x:v>
      </x:c>
      <x:c r="D974" s="31" t="n">
        <x:v>2</x:v>
      </x:c>
      <x:c r="E974" s="31" t="n">
        <x:v>2</x:v>
      </x:c>
      <x:c r="F974" s="31" t="n">
        <x:v>11</x:v>
      </x:c>
      <x:c r="G974" s="32" t="n">
        <x:v>1</x:v>
      </x:c>
      <x:c r="H974" s="31" t="n">
        <x:v>662</x:v>
      </x:c>
      <x:c r="I974" s="31" t="n">
        <x:v>207</x:v>
      </x:c>
      <x:c r="J974" s="33" t="n">
        <x:v>3.1980676328502415</x:v>
      </x:c>
      <x:c r="K974" s="33" t="n">
        <x:v>3</x:v>
      </x:c>
      <x:c r="L974" s="33" t="n">
        <x:v>3.5298754545454543</x:v>
      </x:c>
      <x:c r="M974" s="34" t="n">
        <x:v>12</x:v>
      </x:c>
      <x:c r="N974" s="36" t="n">
        <x:v>100345</x:v>
      </x:c>
      <x:c r="O974" s="37" t="n">
        <x:v>9122.272727272728</x:v>
      </x:c>
      <x:c r="P974" s="37" t="n">
        <x:v>1213</x:v>
      </x:c>
      <x:c r="Q974" s="33" t="n">
        <x:f>H974/C974</x:f>
        <x:v>60.18181818181818</x:v>
      </x:c>
      <x:c r="R974" s="33" t="n">
        <x:f>I974/C974</x:f>
        <x:v>18.818181818181817</x:v>
      </x:c>
      <x:c r="S974" s="33" t="n">
        <x:f>IF(N974=0,0,H974/N974*1000)</x:f>
        <x:v>6.59723952364343</x:v>
      </x:c>
    </x:row>
    <x:row r="975">
      <x:c r="A975" s="35" t="str">
        <x:v>TEAD3</x:v>
      </x:c>
      <x:c r="B975" s="35" t="str">
        <x:v>Sequence-specific TF</x:v>
      </x:c>
      <x:c r="C975" s="31" t="n">
        <x:v>3</x:v>
      </x:c>
      <x:c r="D975" s="31" t="n">
        <x:v>2</x:v>
      </x:c>
      <x:c r="E975" s="31" t="n">
        <x:v>2</x:v>
      </x:c>
      <x:c r="F975" s="31" t="n">
        <x:v>3</x:v>
      </x:c>
      <x:c r="G975" s="32" t="n">
        <x:v>1</x:v>
      </x:c>
      <x:c r="H975" s="31" t="n">
        <x:v>530</x:v>
      </x:c>
      <x:c r="I975" s="31" t="n">
        <x:v>166</x:v>
      </x:c>
      <x:c r="J975" s="33" t="n">
        <x:v>3.1927710843373496</x:v>
      </x:c>
      <x:c r="K975" s="33" t="n">
        <x:v>4.25926</x:v>
      </x:c>
      <x:c r="L975" s="33" t="n">
        <x:v>335.7458933333333</x:v>
      </x:c>
      <x:c r="M975" s="34" t="n">
        <x:v>115</x:v>
      </x:c>
      <x:c r="N975" s="36" t="n">
        <x:v>97300</x:v>
      </x:c>
      <x:c r="O975" s="37" t="n">
        <x:v>32433.333333333332</x:v>
      </x:c>
      <x:c r="P975" s="37" t="n">
        <x:v>18218</x:v>
      </x:c>
      <x:c r="Q975" s="33" t="n">
        <x:f>H975/C975</x:f>
        <x:v>176.66666666666666</x:v>
      </x:c>
      <x:c r="R975" s="33" t="n">
        <x:f>I975/C975</x:f>
        <x:v>55.333333333333336</x:v>
      </x:c>
      <x:c r="S975" s="33" t="n">
        <x:f>IF(N975=0,0,H975/N975*1000)</x:f>
        <x:v>5.447070914696814</x:v>
      </x:c>
    </x:row>
    <x:row r="976">
      <x:c r="A976" s="35" t="str">
        <x:v>ZNF239</x:v>
      </x:c>
      <x:c r="B976" s="35" t="str">
        <x:v>Sequence-specific TF</x:v>
      </x:c>
      <x:c r="C976" s="31" t="n">
        <x:v>4</x:v>
      </x:c>
      <x:c r="D976" s="31" t="n">
        <x:v>2</x:v>
      </x:c>
      <x:c r="E976" s="31" t="n">
        <x:v>2</x:v>
      </x:c>
      <x:c r="F976" s="31" t="n">
        <x:v>4</x:v>
      </x:c>
      <x:c r="G976" s="32" t="n">
        <x:v>1</x:v>
      </x:c>
      <x:c r="H976" s="31" t="n">
        <x:v>86</x:v>
      </x:c>
      <x:c r="I976" s="31" t="n">
        <x:v>27</x:v>
      </x:c>
      <x:c r="J976" s="33" t="n">
        <x:v>3.185185185185185</x:v>
      </x:c>
      <x:c r="K976" s="33" t="n">
        <x:v>2.8499999999999996</x:v>
      </x:c>
      <x:c r="L976" s="33" t="n">
        <x:v>2.9875</x:v>
      </x:c>
      <x:c r="M976" s="34" t="n">
        <x:v>22</x:v>
      </x:c>
      <x:c r="N976" s="36" t="n">
        <x:v>13370</x:v>
      </x:c>
      <x:c r="O976" s="37" t="n">
        <x:v>3342.5</x:v>
      </x:c>
      <x:c r="P976" s="37" t="n">
        <x:v>3327.5</x:v>
      </x:c>
      <x:c r="Q976" s="33" t="n">
        <x:f>H976/C976</x:f>
        <x:v>21.5</x:v>
      </x:c>
      <x:c r="R976" s="33" t="n">
        <x:f>I976/C976</x:f>
        <x:v>6.75</x:v>
      </x:c>
      <x:c r="S976" s="33" t="n">
        <x:f>IF(N976=0,0,H976/N976*1000)</x:f>
        <x:v>6.432311144353029</x:v>
      </x:c>
    </x:row>
    <x:row r="977">
      <x:c r="A977" s="35" t="str">
        <x:v>AICDA</x:v>
      </x:c>
      <x:c r="B977" s="35" t="str">
        <x:v>Other nuclear/regulatory</x:v>
      </x:c>
      <x:c r="C977" s="31" t="n">
        <x:v>6</x:v>
      </x:c>
      <x:c r="D977" s="31" t="n">
        <x:v>2</x:v>
      </x:c>
      <x:c r="E977" s="31" t="n">
        <x:v>3</x:v>
      </x:c>
      <x:c r="F977" s="31" t="n">
        <x:v>3</x:v>
      </x:c>
      <x:c r="G977" s="32" t="n">
        <x:v>0.5</x:v>
      </x:c>
      <x:c r="H977" s="31" t="n">
        <x:v>35</x:v>
      </x:c>
      <x:c r="I977" s="31" t="n">
        <x:v>11</x:v>
      </x:c>
      <x:c r="J977" s="33" t="n">
        <x:v>3.1818181818181817</x:v>
      </x:c>
      <x:c r="K977" s="33" t="n">
        <x:v>2.3</x:v>
      </x:c>
      <x:c r="L977" s="33" t="n">
        <x:v>2.766666666666667</x:v>
      </x:c>
      <x:c r="M977" s="34" t="n">
        <x:v>4</x:v>
      </x:c>
      <x:c r="N977" s="36" t="n">
        <x:v>6078</x:v>
      </x:c>
      <x:c r="O977" s="37" t="n">
        <x:v>1013</x:v>
      </x:c>
      <x:c r="P977" s="37" t="n">
        <x:v>1022.5</x:v>
      </x:c>
      <x:c r="Q977" s="33" t="n">
        <x:f>H977/C977</x:f>
        <x:v>5.833333333333333</x:v>
      </x:c>
      <x:c r="R977" s="33" t="n">
        <x:f>I977/C977</x:f>
        <x:v>1.8333333333333333</x:v>
      </x:c>
      <x:c r="S977" s="33" t="n">
        <x:f>IF(N977=0,0,H977/N977*1000)</x:f>
        <x:v>5.758473181967752</x:v>
      </x:c>
    </x:row>
    <x:row r="978">
      <x:c r="A978" s="35" t="str">
        <x:v>HMGN2</x:v>
      </x:c>
      <x:c r="B978" s="35" t="str">
        <x:v>Other nuclear/regulatory</x:v>
      </x:c>
      <x:c r="C978" s="31" t="n">
        <x:v>4</x:v>
      </x:c>
      <x:c r="D978" s="31" t="n">
        <x:v>1</x:v>
      </x:c>
      <x:c r="E978" s="31" t="n">
        <x:v>1</x:v>
      </x:c>
      <x:c r="F978" s="31" t="n">
        <x:v>4</x:v>
      </x:c>
      <x:c r="G978" s="32" t="n">
        <x:v>1</x:v>
      </x:c>
      <x:c r="H978" s="31" t="n">
        <x:v>35</x:v>
      </x:c>
      <x:c r="I978" s="31" t="n">
        <x:v>11</x:v>
      </x:c>
      <x:c r="J978" s="33" t="n">
        <x:v>3.1818181818181817</x:v>
      </x:c>
      <x:c r="K978" s="33" t="n">
        <x:v>3.1</x:v>
      </x:c>
      <x:c r="L978" s="33" t="n">
        <x:v>3.3</x:v>
      </x:c>
      <x:c r="M978" s="34" t="n">
        <x:v>8.5</x:v>
      </x:c>
      <x:c r="N978" s="36" t="n">
        <x:v>5340</x:v>
      </x:c>
      <x:c r="O978" s="37" t="n">
        <x:v>1335</x:v>
      </x:c>
      <x:c r="P978" s="37" t="n">
        <x:v>1253</x:v>
      </x:c>
      <x:c r="Q978" s="33" t="n">
        <x:f>H978/C978</x:f>
        <x:v>8.75</x:v>
      </x:c>
      <x:c r="R978" s="33" t="n">
        <x:f>I978/C978</x:f>
        <x:v>2.75</x:v>
      </x:c>
      <x:c r="S978" s="33" t="n">
        <x:f>IF(N978=0,0,H978/N978*1000)</x:f>
        <x:v>6.554307116104869</x:v>
      </x:c>
    </x:row>
    <x:row r="979">
      <x:c r="A979" s="35" t="str">
        <x:v>NR1D1</x:v>
      </x:c>
      <x:c r="B979" s="35" t="str">
        <x:v>Sequence-specific TF</x:v>
      </x:c>
      <x:c r="C979" s="31" t="n">
        <x:v>7</x:v>
      </x:c>
      <x:c r="D979" s="31" t="n">
        <x:v>2</x:v>
      </x:c>
      <x:c r="E979" s="31" t="n">
        <x:v>4</x:v>
      </x:c>
      <x:c r="F979" s="31" t="n">
        <x:v>7</x:v>
      </x:c>
      <x:c r="G979" s="32" t="n">
        <x:v>1</x:v>
      </x:c>
      <x:c r="H979" s="31" t="n">
        <x:v>716</x:v>
      </x:c>
      <x:c r="I979" s="31" t="n">
        <x:v>226</x:v>
      </x:c>
      <x:c r="J979" s="33" t="n">
        <x:v>3.168141592920354</x:v>
      </x:c>
      <x:c r="K979" s="33" t="n">
        <x:v>4</x:v>
      </x:c>
      <x:c r="L979" s="33" t="n">
        <x:v>5.250805714285714</x:v>
      </x:c>
      <x:c r="M979" s="34" t="n">
        <x:v>83</x:v>
      </x:c>
      <x:c r="N979" s="36" t="n">
        <x:v>125329</x:v>
      </x:c>
      <x:c r="O979" s="37" t="n">
        <x:v>17904.14285714286</x:v>
      </x:c>
      <x:c r="P979" s="37" t="n">
        <x:v>10789</x:v>
      </x:c>
      <x:c r="Q979" s="33" t="n">
        <x:f>H979/C979</x:f>
        <x:v>102.28571428571429</x:v>
      </x:c>
      <x:c r="R979" s="33" t="n">
        <x:f>I979/C979</x:f>
        <x:v>32.285714285714285</x:v>
      </x:c>
      <x:c r="S979" s="33" t="n">
        <x:f>IF(N979=0,0,H979/N979*1000)</x:f>
        <x:v>5.712963480120323</x:v>
      </x:c>
    </x:row>
    <x:row r="980">
      <x:c r="A980" s="35" t="str">
        <x:v>CBFA2T3</x:v>
      </x:c>
      <x:c r="B980" s="35" t="str">
        <x:v>Other nuclear/regulatory</x:v>
      </x:c>
      <x:c r="C980" s="31" t="n">
        <x:v>7</x:v>
      </x:c>
      <x:c r="D980" s="31" t="n">
        <x:v>1</x:v>
      </x:c>
      <x:c r="E980" s="31" t="n">
        <x:v>4</x:v>
      </x:c>
      <x:c r="F980" s="31" t="n">
        <x:v>7</x:v>
      </x:c>
      <x:c r="G980" s="32" t="n">
        <x:v>1</x:v>
      </x:c>
      <x:c r="H980" s="31" t="n">
        <x:v>514</x:v>
      </x:c>
      <x:c r="I980" s="31" t="n">
        <x:v>163</x:v>
      </x:c>
      <x:c r="J980" s="33" t="n">
        <x:v>3.1533742331288344</x:v>
      </x:c>
      <x:c r="K980" s="33" t="n">
        <x:v>3.81818</x:v>
      </x:c>
      <x:c r="L980" s="33" t="n">
        <x:v>3.889637142857143</x:v>
      </x:c>
      <x:c r="M980" s="34" t="n">
        <x:v>39</x:v>
      </x:c>
      <x:c r="N980" s="36" t="n">
        <x:v>83433</x:v>
      </x:c>
      <x:c r="O980" s="37" t="n">
        <x:v>11919</x:v>
      </x:c>
      <x:c r="P980" s="37" t="n">
        <x:v>5308</x:v>
      </x:c>
      <x:c r="Q980" s="33" t="n">
        <x:f>H980/C980</x:f>
        <x:v>73.42857142857143</x:v>
      </x:c>
      <x:c r="R980" s="33" t="n">
        <x:f>I980/C980</x:f>
        <x:v>23.285714285714285</x:v>
      </x:c>
      <x:c r="S980" s="33" t="n">
        <x:f>IF(N980=0,0,H980/N980*1000)</x:f>
        <x:v>6.160631884266418</x:v>
      </x:c>
    </x:row>
    <x:row r="981">
      <x:c r="A981" s="35" t="str">
        <x:v>MAFK</x:v>
      </x:c>
      <x:c r="B981" s="35" t="str">
        <x:v>Other nuclear/regulatory</x:v>
      </x:c>
      <x:c r="C981" s="31" t="n">
        <x:v>15</x:v>
      </x:c>
      <x:c r="D981" s="31" t="n">
        <x:v>8</x:v>
      </x:c>
      <x:c r="E981" s="31" t="n">
        <x:v>11</x:v>
      </x:c>
      <x:c r="F981" s="31" t="n">
        <x:v>15</x:v>
      </x:c>
      <x:c r="G981" s="32" t="n">
        <x:v>1</x:v>
      </x:c>
      <x:c r="H981" s="31" t="n">
        <x:v>1980</x:v>
      </x:c>
      <x:c r="I981" s="31" t="n">
        <x:v>628</x:v>
      </x:c>
      <x:c r="J981" s="33" t="n">
        <x:v>3.1528662420382165</x:v>
      </x:c>
      <x:c r="K981" s="33" t="n">
        <x:v>3.30769</x:v>
      </x:c>
      <x:c r="L981" s="33" t="n">
        <x:v>4.077537333333334</x:v>
      </x:c>
      <x:c r="M981" s="34" t="n">
        <x:v>133</x:v>
      </x:c>
      <x:c r="N981" s="36" t="n">
        <x:v>398908</x:v>
      </x:c>
      <x:c r="O981" s="37" t="n">
        <x:v>26593.866666666665</x:v>
      </x:c>
      <x:c r="P981" s="37" t="n">
        <x:v>13477</x:v>
      </x:c>
      <x:c r="Q981" s="33" t="n">
        <x:f>H981/C981</x:f>
        <x:v>132</x:v>
      </x:c>
      <x:c r="R981" s="33" t="n">
        <x:f>I981/C981</x:f>
        <x:v>41.86666666666667</x:v>
      </x:c>
      <x:c r="S981" s="33" t="n">
        <x:f>IF(N981=0,0,H981/N981*1000)</x:f>
        <x:v>4.963550492845468</x:v>
      </x:c>
    </x:row>
    <x:row r="982">
      <x:c r="A982" s="35" t="str">
        <x:v>LCORL</x:v>
      </x:c>
      <x:c r="B982" s="35" t="str">
        <x:v>Other nuclear/regulatory</x:v>
      </x:c>
      <x:c r="C982" s="31" t="n">
        <x:v>5</x:v>
      </x:c>
      <x:c r="D982" s="31" t="n">
        <x:v>2</x:v>
      </x:c>
      <x:c r="E982" s="31" t="n">
        <x:v>2</x:v>
      </x:c>
      <x:c r="F982" s="31" t="n">
        <x:v>4</x:v>
      </x:c>
      <x:c r="G982" s="32" t="n">
        <x:v>0.8</x:v>
      </x:c>
      <x:c r="H982" s="31" t="n">
        <x:v>443</x:v>
      </x:c>
      <x:c r="I982" s="31" t="n">
        <x:v>141</x:v>
      </x:c>
      <x:c r="J982" s="33" t="n">
        <x:v>3.141843971631206</x:v>
      </x:c>
      <x:c r="K982" s="33" t="n">
        <x:v>3.10714</x:v>
      </x:c>
      <x:c r="L982" s="33" t="n">
        <x:v>3.31</x:v>
      </x:c>
      <x:c r="M982" s="34" t="n">
        <x:v>39</x:v>
      </x:c>
      <x:c r="N982" s="36" t="n">
        <x:v>74180</x:v>
      </x:c>
      <x:c r="O982" s="37" t="n">
        <x:v>14836</x:v>
      </x:c>
      <x:c r="P982" s="37" t="n">
        <x:v>3768</x:v>
      </x:c>
      <x:c r="Q982" s="33" t="n">
        <x:f>H982/C982</x:f>
        <x:v>88.6</x:v>
      </x:c>
      <x:c r="R982" s="33" t="n">
        <x:f>I982/C982</x:f>
        <x:v>28.2</x:v>
      </x:c>
      <x:c r="S982" s="33" t="n">
        <x:f>IF(N982=0,0,H982/N982*1000)</x:f>
        <x:v>5.971960097061202</x:v>
      </x:c>
    </x:row>
    <x:row r="983">
      <x:c r="A983" s="35" t="str">
        <x:v>ARID5B</x:v>
      </x:c>
      <x:c r="B983" s="35" t="str">
        <x:v>Other nuclear/regulatory</x:v>
      </x:c>
      <x:c r="C983" s="31" t="n">
        <x:v>4</x:v>
      </x:c>
      <x:c r="D983" s="31" t="n">
        <x:v>2</x:v>
      </x:c>
      <x:c r="E983" s="31" t="n">
        <x:v>2</x:v>
      </x:c>
      <x:c r="F983" s="31" t="n">
        <x:v>4</x:v>
      </x:c>
      <x:c r="G983" s="32" t="n">
        <x:v>1</x:v>
      </x:c>
      <x:c r="H983" s="31" t="n">
        <x:v>1147</x:v>
      </x:c>
      <x:c r="I983" s="31" t="n">
        <x:v>368</x:v>
      </x:c>
      <x:c r="J983" s="33" t="n">
        <x:v>3.1168478260869565</x:v>
      </x:c>
      <x:c r="K983" s="33" t="n">
        <x:v>3.2285</x:v>
      </x:c>
      <x:c r="L983" s="33" t="n">
        <x:v>3.9440625000000002</x:v>
      </x:c>
      <x:c r="M983" s="34" t="n">
        <x:v>322.5</x:v>
      </x:c>
      <x:c r="N983" s="36" t="n">
        <x:v>197726</x:v>
      </x:c>
      <x:c r="O983" s="37" t="n">
        <x:v>49431.5</x:v>
      </x:c>
      <x:c r="P983" s="37" t="n">
        <x:v>55734</x:v>
      </x:c>
      <x:c r="Q983" s="33" t="n">
        <x:f>H983/C983</x:f>
        <x:v>286.75</x:v>
      </x:c>
      <x:c r="R983" s="33" t="n">
        <x:f>I983/C983</x:f>
        <x:v>92</x:v>
      </x:c>
      <x:c r="S983" s="33" t="n">
        <x:f>IF(N983=0,0,H983/N983*1000)</x:f>
        <x:v>5.8009568797224444</x:v>
      </x:c>
    </x:row>
    <x:row r="984">
      <x:c r="A984" s="35" t="str">
        <x:v>GRHL3</x:v>
      </x:c>
      <x:c r="B984" s="35" t="str">
        <x:v>Other nuclear/regulatory</x:v>
      </x:c>
      <x:c r="C984" s="31" t="n">
        <x:v>3</x:v>
      </x:c>
      <x:c r="D984" s="31" t="n">
        <x:v>1</x:v>
      </x:c>
      <x:c r="E984" s="31" t="n">
        <x:v>1</x:v>
      </x:c>
      <x:c r="F984" s="31" t="n">
        <x:v>3</x:v>
      </x:c>
      <x:c r="G984" s="32" t="n">
        <x:v>1</x:v>
      </x:c>
      <x:c r="H984" s="31" t="n">
        <x:v>227</x:v>
      </x:c>
      <x:c r="I984" s="31" t="n">
        <x:v>73</x:v>
      </x:c>
      <x:c r="J984" s="33" t="n">
        <x:v>3.1095890410958904</x:v>
      </x:c>
      <x:c r="K984" s="33" t="n">
        <x:v>3.24138</x:v>
      </x:c>
      <x:c r="L984" s="33" t="n">
        <x:v>3.5539633333333334</x:v>
      </x:c>
      <x:c r="M984" s="34" t="n">
        <x:v>94</x:v>
      </x:c>
      <x:c r="N984" s="36" t="n">
        <x:v>55989</x:v>
      </x:c>
      <x:c r="O984" s="37" t="n">
        <x:v>18663</x:v>
      </x:c>
      <x:c r="P984" s="37" t="n">
        <x:v>23097</x:v>
      </x:c>
      <x:c r="Q984" s="33" t="n">
        <x:f>H984/C984</x:f>
        <x:v>75.66666666666667</x:v>
      </x:c>
      <x:c r="R984" s="33" t="n">
        <x:f>I984/C984</x:f>
        <x:v>24.333333333333332</x:v>
      </x:c>
      <x:c r="S984" s="33" t="n">
        <x:f>IF(N984=0,0,H984/N984*1000)</x:f>
        <x:v>4.054367822250799</x:v>
      </x:c>
    </x:row>
    <x:row r="985">
      <x:c r="A985" s="35" t="str">
        <x:v>ZNF785</x:v>
      </x:c>
      <x:c r="B985" s="35" t="str">
        <x:v>Sequence-specific TF</x:v>
      </x:c>
      <x:c r="C985" s="31" t="n">
        <x:v>4</x:v>
      </x:c>
      <x:c r="D985" s="31" t="n">
        <x:v>2</x:v>
      </x:c>
      <x:c r="E985" s="31" t="n">
        <x:v>2</x:v>
      </x:c>
      <x:c r="F985" s="31" t="n">
        <x:v>4</x:v>
      </x:c>
      <x:c r="G985" s="32" t="n">
        <x:v>1</x:v>
      </x:c>
      <x:c r="H985" s="31" t="n">
        <x:v>62</x:v>
      </x:c>
      <x:c r="I985" s="31" t="n">
        <x:v>20</x:v>
      </x:c>
      <x:c r="J985" s="33" t="n">
        <x:v>3.1</x:v>
      </x:c>
      <x:c r="K985" s="33" t="n">
        <x:v>2.4</x:v>
      </x:c>
      <x:c r="L985" s="33" t="n">
        <x:v>2.644445</x:v>
      </x:c>
      <x:c r="M985" s="34" t="n">
        <x:v>10</x:v>
      </x:c>
      <x:c r="N985" s="36" t="n">
        <x:v>9519</x:v>
      </x:c>
      <x:c r="O985" s="37" t="n">
        <x:v>2379.75</x:v>
      </x:c>
      <x:c r="P985" s="37" t="n">
        <x:v>1912</x:v>
      </x:c>
      <x:c r="Q985" s="33" t="n">
        <x:f>H985/C985</x:f>
        <x:v>15.5</x:v>
      </x:c>
      <x:c r="R985" s="33" t="n">
        <x:f>I985/C985</x:f>
        <x:v>5</x:v>
      </x:c>
      <x:c r="S985" s="33" t="n">
        <x:f>IF(N985=0,0,H985/N985*1000)</x:f>
        <x:v>6.513289211051581</x:v>
      </x:c>
    </x:row>
    <x:row r="986">
      <x:c r="A986" s="35" t="str">
        <x:v>ZMYM2</x:v>
      </x:c>
      <x:c r="B986" s="35" t="str">
        <x:v>Other nuclear/regulatory</x:v>
      </x:c>
      <x:c r="C986" s="31" t="n">
        <x:v>3</x:v>
      </x:c>
      <x:c r="D986" s="31" t="n">
        <x:v>2</x:v>
      </x:c>
      <x:c r="E986" s="31" t="n">
        <x:v>2</x:v>
      </x:c>
      <x:c r="F986" s="31" t="n">
        <x:v>3</x:v>
      </x:c>
      <x:c r="G986" s="32" t="n">
        <x:v>1</x:v>
      </x:c>
      <x:c r="H986" s="31" t="n">
        <x:v>127</x:v>
      </x:c>
      <x:c r="I986" s="31" t="n">
        <x:v>41</x:v>
      </x:c>
      <x:c r="J986" s="33" t="n">
        <x:v>3.097560975609756</x:v>
      </x:c>
      <x:c r="K986" s="33" t="n">
        <x:v>3.5</x:v>
      </x:c>
      <x:c r="L986" s="33" t="n">
        <x:v>4.333333333333333</x:v>
      </x:c>
      <x:c r="M986" s="34" t="n">
        <x:v>50</x:v>
      </x:c>
      <x:c r="N986" s="36" t="n">
        <x:v>21453</x:v>
      </x:c>
      <x:c r="O986" s="37" t="n">
        <x:v>7151</x:v>
      </x:c>
      <x:c r="P986" s="37" t="n">
        <x:v>9878</x:v>
      </x:c>
      <x:c r="Q986" s="33" t="n">
        <x:f>H986/C986</x:f>
        <x:v>42.333333333333336</x:v>
      </x:c>
      <x:c r="R986" s="33" t="n">
        <x:f>I986/C986</x:f>
        <x:v>13.666666666666666</x:v>
      </x:c>
      <x:c r="S986" s="33" t="n">
        <x:f>IF(N986=0,0,H986/N986*1000)</x:f>
        <x:v>5.9199179601920475</x:v>
      </x:c>
    </x:row>
    <x:row r="987">
      <x:c r="A987" s="35" t="str">
        <x:v>TCF3</x:v>
      </x:c>
      <x:c r="B987" s="35" t="str">
        <x:v>Sequence-specific TF</x:v>
      </x:c>
      <x:c r="C987" s="31" t="n">
        <x:v>19</x:v>
      </x:c>
      <x:c r="D987" s="31" t="n">
        <x:v>3</x:v>
      </x:c>
      <x:c r="E987" s="31" t="n">
        <x:v>14</x:v>
      </x:c>
      <x:c r="F987" s="31" t="n">
        <x:v>17</x:v>
      </x:c>
      <x:c r="G987" s="32" t="n">
        <x:v>0.8947368421052632</x:v>
      </x:c>
      <x:c r="H987" s="31" t="n">
        <x:v>1681</x:v>
      </x:c>
      <x:c r="I987" s="31" t="n">
        <x:v>544</x:v>
      </x:c>
      <x:c r="J987" s="33" t="n">
        <x:v>3.0900735294117645</x:v>
      </x:c>
      <x:c r="K987" s="33" t="n">
        <x:v>3.41176</x:v>
      </x:c>
      <x:c r="L987" s="33" t="n">
        <x:v>109.26092194736842</x:v>
      </x:c>
      <x:c r="M987" s="34" t="n">
        <x:v>53</x:v>
      </x:c>
      <x:c r="N987" s="36" t="n">
        <x:v>261362</x:v>
      </x:c>
      <x:c r="O987" s="37" t="n">
        <x:v>13755.894736842105</x:v>
      </x:c>
      <x:c r="P987" s="37" t="n">
        <x:v>3150</x:v>
      </x:c>
      <x:c r="Q987" s="33" t="n">
        <x:f>H987/C987</x:f>
        <x:v>88.47368421052632</x:v>
      </x:c>
      <x:c r="R987" s="33" t="n">
        <x:f>I987/C987</x:f>
        <x:v>28.63157894736842</x:v>
      </x:c>
      <x:c r="S987" s="33" t="n">
        <x:f>IF(N987=0,0,H987/N987*1000)</x:f>
        <x:v>6.4316924419005055</x:v>
      </x:c>
    </x:row>
    <x:row r="988">
      <x:c r="A988" s="35" t="str">
        <x:v>ZFP36</x:v>
      </x:c>
      <x:c r="B988" s="35" t="str">
        <x:v>Other nuclear/regulatory</x:v>
      </x:c>
      <x:c r="C988" s="31" t="n">
        <x:v>10</x:v>
      </x:c>
      <x:c r="D988" s="31" t="n">
        <x:v>4</x:v>
      </x:c>
      <x:c r="E988" s="31" t="n">
        <x:v>5</x:v>
      </x:c>
      <x:c r="F988" s="31" t="n">
        <x:v>10</x:v>
      </x:c>
      <x:c r="G988" s="32" t="n">
        <x:v>1</x:v>
      </x:c>
      <x:c r="H988" s="31" t="n">
        <x:v>277</x:v>
      </x:c>
      <x:c r="I988" s="31" t="n">
        <x:v>90</x:v>
      </x:c>
      <x:c r="J988" s="33" t="n">
        <x:v>3.077777777777778</x:v>
      </x:c>
      <x:c r="K988" s="33" t="n">
        <x:v>3.22619</x:v>
      </x:c>
      <x:c r="L988" s="33" t="n">
        <x:v>3.5779650000000003</x:v>
      </x:c>
      <x:c r="M988" s="34" t="n">
        <x:v>28.5</x:v>
      </x:c>
      <x:c r="N988" s="36" t="n">
        <x:v>66084</x:v>
      </x:c>
      <x:c r="O988" s="37" t="n">
        <x:v>6608.4</x:v>
      </x:c>
      <x:c r="P988" s="37" t="n">
        <x:v>4673.5</x:v>
      </x:c>
      <x:c r="Q988" s="33" t="n">
        <x:f>H988/C988</x:f>
        <x:v>27.7</x:v>
      </x:c>
      <x:c r="R988" s="33" t="n">
        <x:f>I988/C988</x:f>
        <x:v>9</x:v>
      </x:c>
      <x:c r="S988" s="33" t="n">
        <x:f>IF(N988=0,0,H988/N988*1000)</x:f>
        <x:v>4.191634888929242</x:v>
      </x:c>
    </x:row>
    <x:row r="989">
      <x:c r="A989" s="35" t="str">
        <x:v>MCM7</x:v>
      </x:c>
      <x:c r="B989" s="35" t="str">
        <x:v>DNA replication/repair</x:v>
      </x:c>
      <x:c r="C989" s="31" t="n">
        <x:v>8</x:v>
      </x:c>
      <x:c r="D989" s="31" t="n">
        <x:v>2</x:v>
      </x:c>
      <x:c r="E989" s="31" t="n">
        <x:v>2</x:v>
      </x:c>
      <x:c r="F989" s="31" t="n">
        <x:v>7</x:v>
      </x:c>
      <x:c r="G989" s="32" t="n">
        <x:v>0.875</x:v>
      </x:c>
      <x:c r="H989" s="31" t="n">
        <x:v>523</x:v>
      </x:c>
      <x:c r="I989" s="31" t="n">
        <x:v>171</x:v>
      </x:c>
      <x:c r="J989" s="33" t="n">
        <x:v>3.0584795321637426</x:v>
      </x:c>
      <x:c r="K989" s="33" t="n">
        <x:v>3.401515</x:v>
      </x:c>
      <x:c r="L989" s="33" t="n">
        <x:v>3.3160375</x:v>
      </x:c>
      <x:c r="M989" s="34" t="n">
        <x:v>10</x:v>
      </x:c>
      <x:c r="N989" s="36" t="n">
        <x:v>83027</x:v>
      </x:c>
      <x:c r="O989" s="37" t="n">
        <x:v>10378.375</x:v>
      </x:c>
      <x:c r="P989" s="37" t="n">
        <x:v>1220</x:v>
      </x:c>
      <x:c r="Q989" s="33" t="n">
        <x:f>H989/C989</x:f>
        <x:v>65.375</x:v>
      </x:c>
      <x:c r="R989" s="33" t="n">
        <x:f>I989/C989</x:f>
        <x:v>21.375</x:v>
      </x:c>
      <x:c r="S989" s="33" t="n">
        <x:f>IF(N989=0,0,H989/N989*1000)</x:f>
        <x:v>6.299155696339746</x:v>
      </x:c>
    </x:row>
    <x:row r="990">
      <x:c r="A990" s="35" t="str">
        <x:v>ZNF788</x:v>
      </x:c>
      <x:c r="B990" s="35" t="str">
        <x:v>Sequence-specific TF</x:v>
      </x:c>
      <x:c r="C990" s="31" t="n">
        <x:v>4</x:v>
      </x:c>
      <x:c r="D990" s="31" t="n">
        <x:v>2</x:v>
      </x:c>
      <x:c r="E990" s="31" t="n">
        <x:v>2</x:v>
      </x:c>
      <x:c r="F990" s="31" t="n">
        <x:v>2</x:v>
      </x:c>
      <x:c r="G990" s="32" t="n">
        <x:v>0.5</x:v>
      </x:c>
      <x:c r="H990" s="31" t="n">
        <x:v>347</x:v>
      </x:c>
      <x:c r="I990" s="31" t="n">
        <x:v>114</x:v>
      </x:c>
      <x:c r="J990" s="33" t="n">
        <x:v>3.043859649122807</x:v>
      </x:c>
      <x:c r="K990" s="33" t="n">
        <x:v>2.164615</x:v>
      </x:c>
      <x:c r="L990" s="33" t="n">
        <x:v>2.611475</x:v>
      </x:c>
      <x:c r="M990" s="34" t="n">
        <x:v>40.5</x:v>
      </x:c>
      <x:c r="N990" s="36" t="n">
        <x:v>58779</x:v>
      </x:c>
      <x:c r="O990" s="37" t="n">
        <x:v>14694.75</x:v>
      </x:c>
      <x:c r="P990" s="37" t="n">
        <x:v>8021.5</x:v>
      </x:c>
      <x:c r="Q990" s="33" t="n">
        <x:f>H990/C990</x:f>
        <x:v>86.75</x:v>
      </x:c>
      <x:c r="R990" s="33" t="n">
        <x:f>I990/C990</x:f>
        <x:v>28.5</x:v>
      </x:c>
      <x:c r="S990" s="33" t="n">
        <x:f>IF(N990=0,0,H990/N990*1000)</x:f>
        <x:v>5.903468925976965</x:v>
      </x:c>
    </x:row>
    <x:row r="991">
      <x:c r="A991" s="35" t="str">
        <x:v>DAXX</x:v>
      </x:c>
      <x:c r="B991" s="35" t="str">
        <x:v>Other nuclear/regulatory</x:v>
      </x:c>
      <x:c r="C991" s="31" t="n">
        <x:v>5</x:v>
      </x:c>
      <x:c r="D991" s="31" t="n">
        <x:v>2</x:v>
      </x:c>
      <x:c r="E991" s="31" t="n">
        <x:v>2</x:v>
      </x:c>
      <x:c r="F991" s="31" t="n">
        <x:v>5</x:v>
      </x:c>
      <x:c r="G991" s="32" t="n">
        <x:v>1</x:v>
      </x:c>
      <x:c r="H991" s="31" t="n">
        <x:v>350</x:v>
      </x:c>
      <x:c r="I991" s="31" t="n">
        <x:v>115</x:v>
      </x:c>
      <x:c r="J991" s="33" t="n">
        <x:v>3.0434782608695654</x:v>
      </x:c>
      <x:c r="K991" s="33" t="n">
        <x:v>2.29577</x:v>
      </x:c>
      <x:c r="L991" s="33" t="n">
        <x:v>2.932324</x:v>
      </x:c>
      <x:c r="M991" s="34" t="n">
        <x:v>4</x:v>
      </x:c>
      <x:c r="N991" s="36" t="n">
        <x:v>73525</x:v>
      </x:c>
      <x:c r="O991" s="37" t="n">
        <x:v>14705</x:v>
      </x:c>
      <x:c r="P991" s="37" t="n">
        <x:v>440</x:v>
      </x:c>
      <x:c r="Q991" s="33" t="n">
        <x:f>H991/C991</x:f>
        <x:v>70</x:v>
      </x:c>
      <x:c r="R991" s="33" t="n">
        <x:f>I991/C991</x:f>
        <x:v>23</x:v>
      </x:c>
      <x:c r="S991" s="33" t="n">
        <x:f>IF(N991=0,0,H991/N991*1000)</x:f>
        <x:v>4.760285617137028</x:v>
      </x:c>
    </x:row>
    <x:row r="992">
      <x:c r="A992" s="35" t="str">
        <x:v>HMGA2</x:v>
      </x:c>
      <x:c r="B992" s="35" t="str">
        <x:v>Other nuclear/regulatory</x:v>
      </x:c>
      <x:c r="C992" s="31" t="n">
        <x:v>6</x:v>
      </x:c>
      <x:c r="D992" s="31" t="n">
        <x:v>3</x:v>
      </x:c>
      <x:c r="E992" s="31" t="n">
        <x:v>3</x:v>
      </x:c>
      <x:c r="F992" s="31" t="n">
        <x:v>6</x:v>
      </x:c>
      <x:c r="G992" s="32" t="n">
        <x:v>1</x:v>
      </x:c>
      <x:c r="H992" s="31" t="n">
        <x:v>155</x:v>
      </x:c>
      <x:c r="I992" s="31" t="n">
        <x:v>51</x:v>
      </x:c>
      <x:c r="J992" s="33" t="n">
        <x:v>3.0392156862745097</x:v>
      </x:c>
      <x:c r="K992" s="33" t="n">
        <x:v>4</x:v>
      </x:c>
      <x:c r="L992" s="33" t="n">
        <x:v>4.523396666666667</x:v>
      </x:c>
      <x:c r="M992" s="34" t="n">
        <x:v>34</x:v>
      </x:c>
      <x:c r="N992" s="36" t="n">
        <x:v>24515</x:v>
      </x:c>
      <x:c r="O992" s="37" t="n">
        <x:v>4085.8333333333335</x:v>
      </x:c>
      <x:c r="P992" s="37" t="n">
        <x:v>2023.5</x:v>
      </x:c>
      <x:c r="Q992" s="33" t="n">
        <x:f>H992/C992</x:f>
        <x:v>25.833333333333332</x:v>
      </x:c>
      <x:c r="R992" s="33" t="n">
        <x:f>I992/C992</x:f>
        <x:v>8.5</x:v>
      </x:c>
      <x:c r="S992" s="33" t="n">
        <x:f>IF(N992=0,0,H992/N992*1000)</x:f>
        <x:v>6.322659596165613</x:v>
      </x:c>
    </x:row>
    <x:row r="993">
      <x:c r="A993" s="35" t="str">
        <x:v>FOSL2</x:v>
      </x:c>
      <x:c r="B993" s="35" t="str">
        <x:v>Sequence-specific TF</x:v>
      </x:c>
      <x:c r="C993" s="31" t="n">
        <x:v>75</x:v>
      </x:c>
      <x:c r="D993" s="31" t="n">
        <x:v>9</x:v>
      </x:c>
      <x:c r="E993" s="31" t="n">
        <x:v>11</x:v>
      </x:c>
      <x:c r="F993" s="31" t="n">
        <x:v>71</x:v>
      </x:c>
      <x:c r="G993" s="32" t="n">
        <x:v>0.9466666666666667</x:v>
      </x:c>
      <x:c r="H993" s="31" t="n">
        <x:v>8042</x:v>
      </x:c>
      <x:c r="I993" s="31" t="n">
        <x:v>2656</x:v>
      </x:c>
      <x:c r="J993" s="33" t="n">
        <x:v>3.0278614457831323</x:v>
      </x:c>
      <x:c r="K993" s="33" t="n">
        <x:v>3.01163</x:v>
      </x:c>
      <x:c r="L993" s="33" t="n">
        <x:v>4.295788093333333</x:v>
      </x:c>
      <x:c r="M993" s="34" t="n">
        <x:v>56</x:v>
      </x:c>
      <x:c r="N993" s="36" t="n">
        <x:v>1348289</x:v>
      </x:c>
      <x:c r="O993" s="37" t="n">
        <x:v>17977.18666666667</x:v>
      </x:c>
      <x:c r="P993" s="37" t="n">
        <x:v>9580</x:v>
      </x:c>
      <x:c r="Q993" s="33" t="n">
        <x:f>H993/C993</x:f>
        <x:v>107.22666666666667</x:v>
      </x:c>
      <x:c r="R993" s="33" t="n">
        <x:f>I993/C993</x:f>
        <x:v>35.413333333333334</x:v>
      </x:c>
      <x:c r="S993" s="33" t="n">
        <x:f>IF(N993=0,0,H993/N993*1000)</x:f>
        <x:v>5.964596610963969</x:v>
      </x:c>
    </x:row>
    <x:row r="994">
      <x:c r="A994" s="35" t="str">
        <x:v>HNF4G</x:v>
      </x:c>
      <x:c r="B994" s="35" t="str">
        <x:v>Other nuclear/regulatory</x:v>
      </x:c>
      <x:c r="C994" s="31" t="n">
        <x:v>11</x:v>
      </x:c>
      <x:c r="D994" s="31" t="n">
        <x:v>3</x:v>
      </x:c>
      <x:c r="E994" s="31" t="n">
        <x:v>5</x:v>
      </x:c>
      <x:c r="F994" s="31" t="n">
        <x:v>9</x:v>
      </x:c>
      <x:c r="G994" s="32" t="n">
        <x:v>0.8181818181818182</x:v>
      </x:c>
      <x:c r="H994" s="31" t="n">
        <x:v>557</x:v>
      </x:c>
      <x:c r="I994" s="31" t="n">
        <x:v>184</x:v>
      </x:c>
      <x:c r="J994" s="33" t="n">
        <x:v>3.027173913043478</x:v>
      </x:c>
      <x:c r="K994" s="33" t="n">
        <x:v>3</x:v>
      </x:c>
      <x:c r="L994" s="33" t="n">
        <x:v>2.722952727272727</x:v>
      </x:c>
      <x:c r="M994" s="34" t="n">
        <x:v>43</x:v>
      </x:c>
      <x:c r="N994" s="36" t="n">
        <x:v>112868</x:v>
      </x:c>
      <x:c r="O994" s="37" t="n">
        <x:v>10260.727272727272</x:v>
      </x:c>
      <x:c r="P994" s="37" t="n">
        <x:v>13409</x:v>
      </x:c>
      <x:c r="Q994" s="33" t="n">
        <x:f>H994/C994</x:f>
        <x:v>50.63636363636363</x:v>
      </x:c>
      <x:c r="R994" s="33" t="n">
        <x:f>I994/C994</x:f>
        <x:v>16.727272727272727</x:v>
      </x:c>
      <x:c r="S994" s="33" t="n">
        <x:f>IF(N994=0,0,H994/N994*1000)</x:f>
        <x:v>4.93496828153241</x:v>
      </x:c>
    </x:row>
    <x:row r="995">
      <x:c r="A995" s="35" t="str">
        <x:v>ZNF781</x:v>
      </x:c>
      <x:c r="B995" s="35" t="str">
        <x:v>Sequence-specific TF</x:v>
      </x:c>
      <x:c r="C995" s="31" t="n">
        <x:v>4</x:v>
      </x:c>
      <x:c r="D995" s="31" t="n">
        <x:v>2</x:v>
      </x:c>
      <x:c r="E995" s="31" t="n">
        <x:v>2</x:v>
      </x:c>
      <x:c r="F995" s="31" t="n">
        <x:v>2</x:v>
      </x:c>
      <x:c r="G995" s="32" t="n">
        <x:v>0.5</x:v>
      </x:c>
      <x:c r="H995" s="31" t="n">
        <x:v>172</x:v>
      </x:c>
      <x:c r="I995" s="31" t="n">
        <x:v>57</x:v>
      </x:c>
      <x:c r="J995" s="33" t="n">
        <x:v>3.017543859649123</x:v>
      </x:c>
      <x:c r="K995" s="33" t="n">
        <x:v>2.181818</x:v>
      </x:c>
      <x:c r="L995" s="33" t="n">
        <x:v>3.5011645000000002</x:v>
      </x:c>
      <x:c r="M995" s="34" t="n">
        <x:v>30</x:v>
      </x:c>
      <x:c r="N995" s="36" t="n">
        <x:v>29519</x:v>
      </x:c>
      <x:c r="O995" s="37" t="n">
        <x:v>7379.75</x:v>
      </x:c>
      <x:c r="P995" s="37" t="n">
        <x:v>6404</x:v>
      </x:c>
      <x:c r="Q995" s="33" t="n">
        <x:f>H995/C995</x:f>
        <x:v>43</x:v>
      </x:c>
      <x:c r="R995" s="33" t="n">
        <x:f>I995/C995</x:f>
        <x:v>14.25</x:v>
      </x:c>
      <x:c r="S995" s="33" t="n">
        <x:f>IF(N995=0,0,H995/N995*1000)</x:f>
        <x:v>5.826755648904095</x:v>
      </x:c>
    </x:row>
    <x:row r="996">
      <x:c r="A996" s="35" t="str">
        <x:v>ZNF280B</x:v>
      </x:c>
      <x:c r="B996" s="35" t="str">
        <x:v>Sequence-specific TF</x:v>
      </x:c>
      <x:c r="C996" s="31" t="n">
        <x:v>4</x:v>
      </x:c>
      <x:c r="D996" s="31" t="n">
        <x:v>2</x:v>
      </x:c>
      <x:c r="E996" s="31" t="n">
        <x:v>2</x:v>
      </x:c>
      <x:c r="F996" s="31" t="n">
        <x:v>4</x:v>
      </x:c>
      <x:c r="G996" s="32" t="n">
        <x:v>1</x:v>
      </x:c>
      <x:c r="H996" s="31" t="n">
        <x:v>416</x:v>
      </x:c>
      <x:c r="I996" s="31" t="n">
        <x:v>138</x:v>
      </x:c>
      <x:c r="J996" s="33" t="n">
        <x:v>3.0144927536231885</x:v>
      </x:c>
      <x:c r="K996" s="33" t="n">
        <x:v>4.666665</x:v>
      </x:c>
      <x:c r="L996" s="33" t="n">
        <x:v>4.92029</x:v>
      </x:c>
      <x:c r="M996" s="34" t="n">
        <x:v>104</x:v>
      </x:c>
      <x:c r="N996" s="36" t="n">
        <x:v>67100</x:v>
      </x:c>
      <x:c r="O996" s="37" t="n">
        <x:v>16775</x:v>
      </x:c>
      <x:c r="P996" s="37" t="n">
        <x:v>15681</x:v>
      </x:c>
      <x:c r="Q996" s="33" t="n">
        <x:f>H996/C996</x:f>
        <x:v>104</x:v>
      </x:c>
      <x:c r="R996" s="33" t="n">
        <x:f>I996/C996</x:f>
        <x:v>34.5</x:v>
      </x:c>
      <x:c r="S996" s="33" t="n">
        <x:f>IF(N996=0,0,H996/N996*1000)</x:f>
        <x:v>6.199701937406855</x:v>
      </x:c>
    </x:row>
    <x:row r="997">
      <x:c r="A997" s="35" t="str">
        <x:v>IKZF2</x:v>
      </x:c>
      <x:c r="B997" s="35" t="str">
        <x:v>Other nuclear/regulatory</x:v>
      </x:c>
      <x:c r="C997" s="31" t="n">
        <x:v>6</x:v>
      </x:c>
      <x:c r="D997" s="31" t="n">
        <x:v>2</x:v>
      </x:c>
      <x:c r="E997" s="31" t="n">
        <x:v>2</x:v>
      </x:c>
      <x:c r="F997" s="31" t="n">
        <x:v>6</x:v>
      </x:c>
      <x:c r="G997" s="32" t="n">
        <x:v>1</x:v>
      </x:c>
      <x:c r="H997" s="31" t="n">
        <x:v>1588</x:v>
      </x:c>
      <x:c r="I997" s="31" t="n">
        <x:v>528</x:v>
      </x:c>
      <x:c r="J997" s="33" t="n">
        <x:v>3.007575757575758</x:v>
      </x:c>
      <x:c r="K997" s="33" t="n">
        <x:v>2.8691050000000002</x:v>
      </x:c>
      <x:c r="L997" s="33" t="n">
        <x:v>2.9854366666666667</x:v>
      </x:c>
      <x:c r="M997" s="34" t="n">
        <x:v>242.5</x:v>
      </x:c>
      <x:c r="N997" s="36" t="n">
        <x:v>237483</x:v>
      </x:c>
      <x:c r="O997" s="37" t="n">
        <x:v>39580.5</x:v>
      </x:c>
      <x:c r="P997" s="37" t="n">
        <x:v>40306.5</x:v>
      </x:c>
      <x:c r="Q997" s="33" t="n">
        <x:f>H997/C997</x:f>
        <x:v>264.6666666666667</x:v>
      </x:c>
      <x:c r="R997" s="33" t="n">
        <x:f>I997/C997</x:f>
        <x:v>88</x:v>
      </x:c>
      <x:c r="S997" s="33" t="n">
        <x:f>IF(N997=0,0,H997/N997*1000)</x:f>
        <x:v>6.686794423179764</x:v>
      </x:c>
    </x:row>
    <x:row r="998">
      <x:c r="A998" s="35" t="str">
        <x:v>MethylCap</x:v>
      </x:c>
      <x:c r="B998" s="35" t="str">
        <x:v>Other nuclear/regulatory</x:v>
      </x:c>
      <x:c r="C998" s="31" t="n">
        <x:v>8</x:v>
      </x:c>
      <x:c r="D998" s="31" t="n">
        <x:v>1</x:v>
      </x:c>
      <x:c r="E998" s="31" t="n">
        <x:v>2</x:v>
      </x:c>
      <x:c r="F998" s="31" t="n">
        <x:v>8</x:v>
      </x:c>
      <x:c r="G998" s="32" t="n">
        <x:v>1</x:v>
      </x:c>
      <x:c r="H998" s="31" t="n">
        <x:v>1113</x:v>
      </x:c>
      <x:c r="I998" s="31" t="n">
        <x:v>371</x:v>
      </x:c>
      <x:c r="J998" s="33" t="n">
        <x:v>3</x:v>
      </x:c>
      <x:c r="K998" s="33" t="n">
        <x:v>3.06108</x:v>
      </x:c>
      <x:c r="L998" s="33" t="n">
        <x:v>4.7668325</x:v>
      </x:c>
      <x:c r="M998" s="34" t="n">
        <x:v>77</x:v>
      </x:c>
      <x:c r="N998" s="36" t="n">
        <x:v>215976</x:v>
      </x:c>
      <x:c r="O998" s="37" t="n">
        <x:v>26997</x:v>
      </x:c>
      <x:c r="P998" s="37" t="n">
        <x:v>15851</x:v>
      </x:c>
      <x:c r="Q998" s="33" t="n">
        <x:f>H998/C998</x:f>
        <x:v>139.125</x:v>
      </x:c>
      <x:c r="R998" s="33" t="n">
        <x:f>I998/C998</x:f>
        <x:v>46.375</x:v>
      </x:c>
      <x:c r="S998" s="33" t="n">
        <x:f>IF(N998=0,0,H998/N998*1000)</x:f>
        <x:v>5.153350372263585</x:v>
      </x:c>
    </x:row>
    <x:row r="999">
      <x:c r="A999" s="35" t="str">
        <x:v>ARID3B</x:v>
      </x:c>
      <x:c r="B999" s="35" t="str">
        <x:v>Other nuclear/regulatory</x:v>
      </x:c>
      <x:c r="C999" s="31" t="n">
        <x:v>4</x:v>
      </x:c>
      <x:c r="D999" s="31" t="n">
        <x:v>2</x:v>
      </x:c>
      <x:c r="E999" s="31" t="n">
        <x:v>2</x:v>
      </x:c>
      <x:c r="F999" s="31" t="n">
        <x:v>3</x:v>
      </x:c>
      <x:c r="G999" s="32" t="n">
        <x:v>0.75</x:v>
      </x:c>
      <x:c r="H999" s="31" t="n">
        <x:v>24</x:v>
      </x:c>
      <x:c r="I999" s="31" t="n">
        <x:v>8</x:v>
      </x:c>
      <x:c r="J999" s="33" t="n">
        <x:v>3</x:v>
      </x:c>
      <x:c r="K999" s="33" t="n">
        <x:v>2.333335</x:v>
      </x:c>
      <x:c r="L999" s="33" t="n">
        <x:v>2.5</x:v>
      </x:c>
      <x:c r="M999" s="34" t="n">
        <x:v>5</x:v>
      </x:c>
      <x:c r="N999" s="36" t="n">
        <x:v>4410</x:v>
      </x:c>
      <x:c r="O999" s="37" t="n">
        <x:v>1102.5</x:v>
      </x:c>
      <x:c r="P999" s="37" t="n">
        <x:v>1090.5</x:v>
      </x:c>
      <x:c r="Q999" s="33" t="n">
        <x:f>H999/C999</x:f>
        <x:v>6</x:v>
      </x:c>
      <x:c r="R999" s="33" t="n">
        <x:f>I999/C999</x:f>
        <x:v>2</x:v>
      </x:c>
      <x:c r="S999" s="33" t="n">
        <x:f>IF(N999=0,0,H999/N999*1000)</x:f>
        <x:v>5.442176870748299</x:v>
      </x:c>
    </x:row>
    <x:row r="1000">
      <x:c r="A1000" s="35" t="str">
        <x:v>NAB2</x:v>
      </x:c>
      <x:c r="B1000" s="35" t="str">
        <x:v>Other nuclear/regulatory</x:v>
      </x:c>
      <x:c r="C1000" s="31" t="n">
        <x:v>4</x:v>
      </x:c>
      <x:c r="D1000" s="31" t="n">
        <x:v>1</x:v>
      </x:c>
      <x:c r="E1000" s="31" t="n">
        <x:v>3</x:v>
      </x:c>
      <x:c r="F1000" s="31" t="n">
        <x:v>4</x:v>
      </x:c>
      <x:c r="G1000" s="32" t="n">
        <x:v>1</x:v>
      </x:c>
      <x:c r="H1000" s="31" t="n">
        <x:v>36</x:v>
      </x:c>
      <x:c r="I1000" s="31" t="n">
        <x:v>12</x:v>
      </x:c>
      <x:c r="J1000" s="33" t="n">
        <x:v>3</x:v>
      </x:c>
      <x:c r="K1000" s="33" t="n">
        <x:v>2.125</x:v>
      </x:c>
      <x:c r="L1000" s="33" t="n">
        <x:v>3.0625</x:v>
      </x:c>
      <x:c r="M1000" s="34" t="n">
        <x:v>6</x:v>
      </x:c>
      <x:c r="N1000" s="36" t="n">
        <x:v>7620</x:v>
      </x:c>
      <x:c r="O1000" s="37" t="n">
        <x:v>1905</x:v>
      </x:c>
      <x:c r="P1000" s="37" t="n">
        <x:v>1927</x:v>
      </x:c>
      <x:c r="Q1000" s="33" t="n">
        <x:f>H1000/C1000</x:f>
        <x:v>9</x:v>
      </x:c>
      <x:c r="R1000" s="33" t="n">
        <x:f>I1000/C1000</x:f>
        <x:v>3</x:v>
      </x:c>
      <x:c r="S1000" s="33" t="n">
        <x:f>IF(N1000=0,0,H1000/N1000*1000)</x:f>
        <x:v>4.724409448818897</x:v>
      </x:c>
    </x:row>
    <x:row r="1001">
      <x:c r="A1001" s="35" t="str">
        <x:v>ZNF165</x:v>
      </x:c>
      <x:c r="B1001" s="35" t="str">
        <x:v>Sequence-specific TF</x:v>
      </x:c>
      <x:c r="C1001" s="31" t="n">
        <x:v>3</x:v>
      </x:c>
      <x:c r="D1001" s="31" t="n">
        <x:v>2</x:v>
      </x:c>
      <x:c r="E1001" s="31" t="n">
        <x:v>2</x:v>
      </x:c>
      <x:c r="F1001" s="31" t="n">
        <x:v>3</x:v>
      </x:c>
      <x:c r="G1001" s="32" t="n">
        <x:v>1</x:v>
      </x:c>
      <x:c r="H1001" s="31" t="n">
        <x:v>24</x:v>
      </x:c>
      <x:c r="I1001" s="31" t="n">
        <x:v>8</x:v>
      </x:c>
      <x:c r="J1001" s="33" t="n">
        <x:v>3</x:v>
      </x:c>
      <x:c r="K1001" s="33" t="n">
        <x:v>3</x:v>
      </x:c>
      <x:c r="L1001" s="33" t="n">
        <x:v>3.0277766666666666</x:v>
      </x:c>
      <x:c r="M1001" s="34" t="n">
        <x:v>10</x:v>
      </x:c>
      <x:c r="N1001" s="36" t="n">
        <x:v>4620</x:v>
      </x:c>
      <x:c r="O1001" s="37" t="n">
        <x:v>1540</x:v>
      </x:c>
      <x:c r="P1001" s="37" t="n">
        <x:v>1630</x:v>
      </x:c>
      <x:c r="Q1001" s="33" t="n">
        <x:f>H1001/C1001</x:f>
        <x:v>8</x:v>
      </x:c>
      <x:c r="R1001" s="33" t="n">
        <x:f>I1001/C1001</x:f>
        <x:v>2.6666666666666665</x:v>
      </x:c>
      <x:c r="S1001" s="33" t="n">
        <x:f>IF(N1001=0,0,H1001/N1001*1000)</x:f>
        <x:v>5.194805194805195</x:v>
      </x:c>
    </x:row>
    <x:row r="1002">
      <x:c r="A1002" s="35" t="str">
        <x:v>MITF</x:v>
      </x:c>
      <x:c r="B1002" s="35" t="str">
        <x:v>Other nuclear/regulatory</x:v>
      </x:c>
      <x:c r="C1002" s="31" t="n">
        <x:v>56</x:v>
      </x:c>
      <x:c r="D1002" s="31" t="n">
        <x:v>6</x:v>
      </x:c>
      <x:c r="E1002" s="31" t="n">
        <x:v>12</x:v>
      </x:c>
      <x:c r="F1002" s="31" t="n">
        <x:v>55</x:v>
      </x:c>
      <x:c r="G1002" s="32" t="n">
        <x:v>0.9821428571428571</x:v>
      </x:c>
      <x:c r="H1002" s="31" t="n">
        <x:v>8734</x:v>
      </x:c>
      <x:c r="I1002" s="31" t="n">
        <x:v>2954</x:v>
      </x:c>
      <x:c r="J1002" s="33" t="n">
        <x:v>2.956668923493568</x:v>
      </x:c>
      <x:c r="K1002" s="33" t="n">
        <x:v>3.27827</x:v>
      </x:c>
      <x:c r="L1002" s="33" t="n">
        <x:v>39.61058250000001</x:v>
      </x:c>
      <x:c r="M1002" s="34" t="n">
        <x:v>80</x:v>
      </x:c>
      <x:c r="N1002" s="36" t="n">
        <x:v>1477267</x:v>
      </x:c>
      <x:c r="O1002" s="37" t="n">
        <x:v>26379.76785714286</x:v>
      </x:c>
      <x:c r="P1002" s="37" t="n">
        <x:v>11072</x:v>
      </x:c>
      <x:c r="Q1002" s="33" t="n">
        <x:f>H1002/C1002</x:f>
        <x:v>155.96428571428572</x:v>
      </x:c>
      <x:c r="R1002" s="33" t="n">
        <x:f>I1002/C1002</x:f>
        <x:v>52.75</x:v>
      </x:c>
      <x:c r="S1002" s="33" t="n">
        <x:f>IF(N1002=0,0,H1002/N1002*1000)</x:f>
        <x:v>5.9122690752585685</x:v>
      </x:c>
    </x:row>
    <x:row r="1003">
      <x:c r="A1003" s="35" t="str">
        <x:v>TFAP2C</x:v>
      </x:c>
      <x:c r="B1003" s="35" t="str">
        <x:v>Other nuclear/regulatory</x:v>
      </x:c>
      <x:c r="C1003" s="31" t="n">
        <x:v>46</x:v>
      </x:c>
      <x:c r="D1003" s="31" t="n">
        <x:v>5</x:v>
      </x:c>
      <x:c r="E1003" s="31" t="n">
        <x:v>14</x:v>
      </x:c>
      <x:c r="F1003" s="31" t="n">
        <x:v>43</x:v>
      </x:c>
      <x:c r="G1003" s="32" t="n">
        <x:v>0.9347826086956522</x:v>
      </x:c>
      <x:c r="H1003" s="31" t="n">
        <x:v>5042</x:v>
      </x:c>
      <x:c r="I1003" s="31" t="n">
        <x:v>1711</x:v>
      </x:c>
      <x:c r="J1003" s="33" t="n">
        <x:v>2.9468147282291057</x:v>
      </x:c>
      <x:c r="K1003" s="33" t="n">
        <x:v>2.5452399999999997</x:v>
      </x:c>
      <x:c r="L1003" s="33" t="n">
        <x:v>3.356743043478261</x:v>
      </x:c>
      <x:c r="M1003" s="34" t="n">
        <x:v>63</x:v>
      </x:c>
      <x:c r="N1003" s="36" t="n">
        <x:v>928691</x:v>
      </x:c>
      <x:c r="O1003" s="37" t="n">
        <x:v>20188.934782608696</x:v>
      </x:c>
      <x:c r="P1003" s="37" t="n">
        <x:v>12653.5</x:v>
      </x:c>
      <x:c r="Q1003" s="33" t="n">
        <x:f>H1003/C1003</x:f>
        <x:v>109.6086956521739</x:v>
      </x:c>
      <x:c r="R1003" s="33" t="n">
        <x:f>I1003/C1003</x:f>
        <x:v>37.19565217391305</x:v>
      </x:c>
      <x:c r="S1003" s="33" t="n">
        <x:f>IF(N1003=0,0,H1003/N1003*1000)</x:f>
        <x:v>5.42914704675721</x:v>
      </x:c>
    </x:row>
    <x:row r="1004">
      <x:c r="A1004" s="35" t="str">
        <x:v>FOSL1</x:v>
      </x:c>
      <x:c r="B1004" s="35" t="str">
        <x:v>Sequence-specific TF</x:v>
      </x:c>
      <x:c r="C1004" s="31" t="n">
        <x:v>46</x:v>
      </x:c>
      <x:c r="D1004" s="31" t="n">
        <x:v>10</x:v>
      </x:c>
      <x:c r="E1004" s="31" t="n">
        <x:v>20</x:v>
      </x:c>
      <x:c r="F1004" s="31" t="n">
        <x:v>35</x:v>
      </x:c>
      <x:c r="G1004" s="32" t="n">
        <x:v>0.7608695652173914</x:v>
      </x:c>
      <x:c r="H1004" s="31" t="n">
        <x:v>2388</x:v>
      </x:c>
      <x:c r="I1004" s="31" t="n">
        <x:v>814</x:v>
      </x:c>
      <x:c r="J1004" s="33" t="n">
        <x:v>2.9336609336609336</x:v>
      </x:c>
      <x:c r="K1004" s="33" t="n">
        <x:v>2.834905</x:v>
      </x:c>
      <x:c r="L1004" s="33" t="n">
        <x:v>3.207471304347826</x:v>
      </x:c>
      <x:c r="M1004" s="34" t="n">
        <x:v>12.5</x:v>
      </x:c>
      <x:c r="N1004" s="36" t="n">
        <x:v>425471</x:v>
      </x:c>
      <x:c r="O1004" s="37" t="n">
        <x:v>9249.369565217392</x:v>
      </x:c>
      <x:c r="P1004" s="37" t="n">
        <x:v>2097</x:v>
      </x:c>
      <x:c r="Q1004" s="33" t="n">
        <x:f>H1004/C1004</x:f>
        <x:v>51.91304347826087</x:v>
      </x:c>
      <x:c r="R1004" s="33" t="n">
        <x:f>I1004/C1004</x:f>
        <x:v>17.695652173913043</x:v>
      </x:c>
      <x:c r="S1004" s="33" t="n">
        <x:f>IF(N1004=0,0,H1004/N1004*1000)</x:f>
        <x:v>5.612603444183035</x:v>
      </x:c>
    </x:row>
    <x:row r="1005">
      <x:c r="A1005" s="35" t="str">
        <x:v>HIC2</x:v>
      </x:c>
      <x:c r="B1005" s="35" t="str">
        <x:v>Other nuclear/regulatory</x:v>
      </x:c>
      <x:c r="C1005" s="31" t="n">
        <x:v>8</x:v>
      </x:c>
      <x:c r="D1005" s="31" t="n">
        <x:v>3</x:v>
      </x:c>
      <x:c r="E1005" s="31" t="n">
        <x:v>4</x:v>
      </x:c>
      <x:c r="F1005" s="31" t="n">
        <x:v>7</x:v>
      </x:c>
      <x:c r="G1005" s="32" t="n">
        <x:v>0.875</x:v>
      </x:c>
      <x:c r="H1005" s="31" t="n">
        <x:v>155</x:v>
      </x:c>
      <x:c r="I1005" s="31" t="n">
        <x:v>53</x:v>
      </x:c>
      <x:c r="J1005" s="33" t="n">
        <x:v>2.9245283018867925</x:v>
      </x:c>
      <x:c r="K1005" s="33" t="n">
        <x:v>3.3666650000000002</x:v>
      </x:c>
      <x:c r="L1005" s="33" t="n">
        <x:v>3.56948875</x:v>
      </x:c>
      <x:c r="M1005" s="34" t="n">
        <x:v>6</x:v>
      </x:c>
      <x:c r="N1005" s="36" t="n">
        <x:v>28025</x:v>
      </x:c>
      <x:c r="O1005" s="37" t="n">
        <x:v>3503.125</x:v>
      </x:c>
      <x:c r="P1005" s="37" t="n">
        <x:v>671</x:v>
      </x:c>
      <x:c r="Q1005" s="33" t="n">
        <x:f>H1005/C1005</x:f>
        <x:v>19.375</x:v>
      </x:c>
      <x:c r="R1005" s="33" t="n">
        <x:f>I1005/C1005</x:f>
        <x:v>6.625</x:v>
      </x:c>
      <x:c r="S1005" s="33" t="n">
        <x:f>IF(N1005=0,0,H1005/N1005*1000)</x:f>
        <x:v>5.530776092774309</x:v>
      </x:c>
    </x:row>
    <x:row r="1006">
      <x:c r="A1006" s="35" t="str">
        <x:v>TRIM22</x:v>
      </x:c>
      <x:c r="B1006" s="35" t="str">
        <x:v>Ubiquitin/SUMO/proteostasis</x:v>
      </x:c>
      <x:c r="C1006" s="31" t="n">
        <x:v>8</x:v>
      </x:c>
      <x:c r="D1006" s="31" t="n">
        <x:v>3</x:v>
      </x:c>
      <x:c r="E1006" s="31" t="n">
        <x:v>3</x:v>
      </x:c>
      <x:c r="F1006" s="31" t="n">
        <x:v>7</x:v>
      </x:c>
      <x:c r="G1006" s="32" t="n">
        <x:v>0.875</x:v>
      </x:c>
      <x:c r="H1006" s="31" t="n">
        <x:v>433</x:v>
      </x:c>
      <x:c r="I1006" s="31" t="n">
        <x:v>149</x:v>
      </x:c>
      <x:c r="J1006" s="33" t="n">
        <x:v>2.9060402684563758</x:v>
      </x:c>
      <x:c r="K1006" s="33" t="n">
        <x:v>2.634925</x:v>
      </x:c>
      <x:c r="L1006" s="33" t="n">
        <x:v>2.644565</x:v>
      </x:c>
      <x:c r="M1006" s="34" t="n">
        <x:v>64.5</x:v>
      </x:c>
      <x:c r="N1006" s="36" t="n">
        <x:v>73568</x:v>
      </x:c>
      <x:c r="O1006" s="37" t="n">
        <x:v>9196</x:v>
      </x:c>
      <x:c r="P1006" s="37" t="n">
        <x:v>7889.5</x:v>
      </x:c>
      <x:c r="Q1006" s="33" t="n">
        <x:f>H1006/C1006</x:f>
        <x:v>54.125</x:v>
      </x:c>
      <x:c r="R1006" s="33" t="n">
        <x:f>I1006/C1006</x:f>
        <x:v>18.625</x:v>
      </x:c>
      <x:c r="S1006" s="33" t="n">
        <x:f>IF(N1006=0,0,H1006/N1006*1000)</x:f>
        <x:v>5.88571117877338</x:v>
      </x:c>
    </x:row>
    <x:row r="1007">
      <x:c r="A1007" s="35" t="str">
        <x:v>SMYD3</x:v>
      </x:c>
      <x:c r="B1007" s="35" t="str">
        <x:v>Other nuclear/regulatory</x:v>
      </x:c>
      <x:c r="C1007" s="31" t="n">
        <x:v>4</x:v>
      </x:c>
      <x:c r="D1007" s="31" t="n">
        <x:v>1</x:v>
      </x:c>
      <x:c r="E1007" s="31" t="n">
        <x:v>1</x:v>
      </x:c>
      <x:c r="F1007" s="31" t="n">
        <x:v>4</x:v>
      </x:c>
      <x:c r="G1007" s="32" t="n">
        <x:v>1</x:v>
      </x:c>
      <x:c r="H1007" s="31" t="n">
        <x:v>29</x:v>
      </x:c>
      <x:c r="I1007" s="31" t="n">
        <x:v>10</x:v>
      </x:c>
      <x:c r="J1007" s="33" t="n">
        <x:v>2.9</x:v>
      </x:c>
      <x:c r="K1007" s="33" t="n">
        <x:v>3</x:v>
      </x:c>
      <x:c r="L1007" s="33" t="n">
        <x:v>3.9583325</x:v>
      </x:c>
      <x:c r="M1007" s="34" t="n">
        <x:v>8</x:v>
      </x:c>
      <x:c r="N1007" s="36" t="n">
        <x:v>5444</x:v>
      </x:c>
      <x:c r="O1007" s="37" t="n">
        <x:v>1361</x:v>
      </x:c>
      <x:c r="P1007" s="37" t="n">
        <x:v>771</x:v>
      </x:c>
      <x:c r="Q1007" s="33" t="n">
        <x:f>H1007/C1007</x:f>
        <x:v>7.25</x:v>
      </x:c>
      <x:c r="R1007" s="33" t="n">
        <x:f>I1007/C1007</x:f>
        <x:v>2.5</x:v>
      </x:c>
      <x:c r="S1007" s="33" t="n">
        <x:f>IF(N1007=0,0,H1007/N1007*1000)</x:f>
        <x:v>5.3269654665687</x:v>
      </x:c>
    </x:row>
    <x:row r="1008">
      <x:c r="A1008" s="35" t="str">
        <x:v>DDX17</x:v>
      </x:c>
      <x:c r="B1008" s="35" t="str">
        <x:v>Primarily RNA processing/binding</x:v>
      </x:c>
      <x:c r="C1008" s="31" t="n">
        <x:v>6</x:v>
      </x:c>
      <x:c r="D1008" s="31" t="n">
        <x:v>1</x:v>
      </x:c>
      <x:c r="E1008" s="31" t="n">
        <x:v>2</x:v>
      </x:c>
      <x:c r="F1008" s="31" t="n">
        <x:v>5</x:v>
      </x:c>
      <x:c r="G1008" s="32" t="n">
        <x:v>0.8333333333333334</x:v>
      </x:c>
      <x:c r="H1008" s="31" t="n">
        <x:v>246</x:v>
      </x:c>
      <x:c r="I1008" s="31" t="n">
        <x:v>85</x:v>
      </x:c>
      <x:c r="J1008" s="33" t="n">
        <x:v>2.8941176470588235</x:v>
      </x:c>
      <x:c r="K1008" s="33" t="n">
        <x:v>2.93889</x:v>
      </x:c>
      <x:c r="L1008" s="33" t="n">
        <x:v>2.728571666666667</x:v>
      </x:c>
      <x:c r="M1008" s="34" t="n">
        <x:v>28.5</x:v>
      </x:c>
      <x:c r="N1008" s="36" t="n">
        <x:v>90365</x:v>
      </x:c>
      <x:c r="O1008" s="37" t="n">
        <x:v>15060.833333333334</x:v>
      </x:c>
      <x:c r="P1008" s="37" t="n">
        <x:v>9204.5</x:v>
      </x:c>
      <x:c r="Q1008" s="33" t="n">
        <x:f>H1008/C1008</x:f>
        <x:v>41</x:v>
      </x:c>
      <x:c r="R1008" s="33" t="n">
        <x:f>I1008/C1008</x:f>
        <x:v>14.166666666666666</x:v>
      </x:c>
      <x:c r="S1008" s="33" t="n">
        <x:f>IF(N1008=0,0,H1008/N1008*1000)</x:f>
        <x:v>2.722292923145023</x:v>
      </x:c>
    </x:row>
    <x:row r="1009">
      <x:c r="A1009" s="35" t="str">
        <x:v>CDT1</x:v>
      </x:c>
      <x:c r="B1009" s="35" t="str">
        <x:v>Other nuclear/regulatory</x:v>
      </x:c>
      <x:c r="C1009" s="31" t="n">
        <x:v>8</x:v>
      </x:c>
      <x:c r="D1009" s="31" t="n">
        <x:v>1</x:v>
      </x:c>
      <x:c r="E1009" s="31" t="n">
        <x:v>1</x:v>
      </x:c>
      <x:c r="F1009" s="31" t="n">
        <x:v>5</x:v>
      </x:c>
      <x:c r="G1009" s="32" t="n">
        <x:v>0.625</x:v>
      </x:c>
      <x:c r="H1009" s="31" t="n">
        <x:v>485</x:v>
      </x:c>
      <x:c r="I1009" s="31" t="n">
        <x:v>168</x:v>
      </x:c>
      <x:c r="J1009" s="33" t="n">
        <x:v>2.886904761904762</x:v>
      </x:c>
      <x:c r="K1009" s="33" t="n">
        <x:v>1.566665</x:v>
      </x:c>
      <x:c r="L1009" s="33" t="n">
        <x:v>1.665585875</x:v>
      </x:c>
      <x:c r="M1009" s="34" t="n">
        <x:v>17.5</x:v>
      </x:c>
      <x:c r="N1009" s="36" t="n">
        <x:v>82106</x:v>
      </x:c>
      <x:c r="O1009" s="37" t="n">
        <x:v>10263.25</x:v>
      </x:c>
      <x:c r="P1009" s="37" t="n">
        <x:v>7529.5</x:v>
      </x:c>
      <x:c r="Q1009" s="33" t="n">
        <x:f>H1009/C1009</x:f>
        <x:v>60.625</x:v>
      </x:c>
      <x:c r="R1009" s="33" t="n">
        <x:f>I1009/C1009</x:f>
        <x:v>21</x:v>
      </x:c>
      <x:c r="S1009" s="33" t="n">
        <x:f>IF(N1009=0,0,H1009/N1009*1000)</x:f>
        <x:v>5.906998270528341</x:v>
      </x:c>
    </x:row>
    <x:row r="1010">
      <x:c r="A1010" s="35" t="str">
        <x:v>TRF2</x:v>
      </x:c>
      <x:c r="B1010" s="35" t="str">
        <x:v>Other nuclear/regulatory</x:v>
      </x:c>
      <x:c r="C1010" s="31" t="n">
        <x:v>6</x:v>
      </x:c>
      <x:c r="D1010" s="31" t="n">
        <x:v>3</x:v>
      </x:c>
      <x:c r="E1010" s="31" t="n">
        <x:v>3</x:v>
      </x:c>
      <x:c r="F1010" s="31" t="n">
        <x:v>4</x:v>
      </x:c>
      <x:c r="G1010" s="32" t="n">
        <x:v>0.6666666666666666</x:v>
      </x:c>
      <x:c r="H1010" s="31" t="n">
        <x:v>23</x:v>
      </x:c>
      <x:c r="I1010" s="31" t="n">
        <x:v>8</x:v>
      </x:c>
      <x:c r="J1010" s="33" t="n">
        <x:v>2.875</x:v>
      </x:c>
      <x:c r="K1010" s="33" t="n">
        <x:v>3</x:v>
      </x:c>
      <x:c r="L1010" s="33" t="n">
        <x:v>3.6668333333333334</x:v>
      </x:c>
      <x:c r="M1010" s="34" t="n">
        <x:v>3</x:v>
      </x:c>
      <x:c r="N1010" s="36" t="n">
        <x:v>8063</x:v>
      </x:c>
      <x:c r="O1010" s="37" t="n">
        <x:v>1343.8333333333333</x:v>
      </x:c>
      <x:c r="P1010" s="37" t="n">
        <x:v>1253</x:v>
      </x:c>
      <x:c r="Q1010" s="33" t="n">
        <x:f>H1010/C1010</x:f>
        <x:v>3.8333333333333335</x:v>
      </x:c>
      <x:c r="R1010" s="33" t="n">
        <x:f>I1010/C1010</x:f>
        <x:v>1.3333333333333333</x:v>
      </x:c>
      <x:c r="S1010" s="33" t="n">
        <x:f>IF(N1010=0,0,H1010/N1010*1000)</x:f>
        <x:v>2.852536276820042</x:v>
      </x:c>
    </x:row>
    <x:row r="1011">
      <x:c r="A1011" s="35" t="str">
        <x:v>FOS</x:v>
      </x:c>
      <x:c r="B1011" s="35" t="str">
        <x:v>Sequence-specific TF</x:v>
      </x:c>
      <x:c r="C1011" s="31" t="n">
        <x:v>70</x:v>
      </x:c>
      <x:c r="D1011" s="31" t="n">
        <x:v>11</x:v>
      </x:c>
      <x:c r="E1011" s="31" t="n">
        <x:v>27</x:v>
      </x:c>
      <x:c r="F1011" s="31" t="n">
        <x:v>66</x:v>
      </x:c>
      <x:c r="G1011" s="32" t="n">
        <x:v>0.9428571428571428</x:v>
      </x:c>
      <x:c r="H1011" s="31" t="n">
        <x:v>5851</x:v>
      </x:c>
      <x:c r="I1011" s="31" t="n">
        <x:v>2039</x:v>
      </x:c>
      <x:c r="J1011" s="33" t="n">
        <x:v>2.8695438940657185</x:v>
      </x:c>
      <x:c r="K1011" s="33" t="n">
        <x:v>4.55926</x:v>
      </x:c>
      <x:c r="L1011" s="33" t="n">
        <x:v>47.86580757142857</x:v>
      </x:c>
      <x:c r="M1011" s="34" t="n">
        <x:v>75.5</x:v>
      </x:c>
      <x:c r="N1011" s="36" t="n">
        <x:v>1228734</x:v>
      </x:c>
      <x:c r="O1011" s="37" t="n">
        <x:v>17553.342857142856</x:v>
      </x:c>
      <x:c r="P1011" s="37" t="n">
        <x:v>8943</x:v>
      </x:c>
      <x:c r="Q1011" s="33" t="n">
        <x:f>H1011/C1011</x:f>
        <x:v>83.58571428571429</x:v>
      </x:c>
      <x:c r="R1011" s="33" t="n">
        <x:f>I1011/C1011</x:f>
        <x:v>29.12857142857143</x:v>
      </x:c>
      <x:c r="S1011" s="33" t="n">
        <x:f>IF(N1011=0,0,H1011/N1011*1000)</x:f>
        <x:v>4.761811750956675</x:v>
      </x:c>
    </x:row>
    <x:row r="1012">
      <x:c r="A1012" s="35" t="str">
        <x:v>ZNF697</x:v>
      </x:c>
      <x:c r="B1012" s="35" t="str">
        <x:v>Sequence-specific TF</x:v>
      </x:c>
      <x:c r="C1012" s="31" t="n">
        <x:v>4</x:v>
      </x:c>
      <x:c r="D1012" s="31" t="n">
        <x:v>2</x:v>
      </x:c>
      <x:c r="E1012" s="31" t="n">
        <x:v>2</x:v>
      </x:c>
      <x:c r="F1012" s="31" t="n">
        <x:v>2</x:v>
      </x:c>
      <x:c r="G1012" s="32" t="n">
        <x:v>0.5</x:v>
      </x:c>
      <x:c r="H1012" s="31" t="n">
        <x:v>175</x:v>
      </x:c>
      <x:c r="I1012" s="31" t="n">
        <x:v>61</x:v>
      </x:c>
      <x:c r="J1012" s="33" t="n">
        <x:v>2.8688524590163933</x:v>
      </x:c>
      <x:c r="K1012" s="33" t="n">
        <x:v>2.5216345000000002</x:v>
      </x:c>
      <x:c r="L1012" s="33" t="n">
        <x:v>2.588199</x:v>
      </x:c>
      <x:c r="M1012" s="34" t="n">
        <x:v>40</x:v>
      </x:c>
      <x:c r="N1012" s="36" t="n">
        <x:v>36478</x:v>
      </x:c>
      <x:c r="O1012" s="37" t="n">
        <x:v>9119.5</x:v>
      </x:c>
      <x:c r="P1012" s="37" t="n">
        <x:v>8702</x:v>
      </x:c>
      <x:c r="Q1012" s="33" t="n">
        <x:f>H1012/C1012</x:f>
        <x:v>43.75</x:v>
      </x:c>
      <x:c r="R1012" s="33" t="n">
        <x:f>I1012/C1012</x:f>
        <x:v>15.25</x:v>
      </x:c>
      <x:c r="S1012" s="33" t="n">
        <x:f>IF(N1012=0,0,H1012/N1012*1000)</x:f>
        <x:v>4.7974121388234</x:v>
      </x:c>
    </x:row>
    <x:row r="1013">
      <x:c r="A1013" s="35" t="str">
        <x:v>MPHOSPH8</x:v>
      </x:c>
      <x:c r="B1013" s="35" t="str">
        <x:v>Other nuclear/regulatory</x:v>
      </x:c>
      <x:c r="C1013" s="31" t="n">
        <x:v>27</x:v>
      </x:c>
      <x:c r="D1013" s="31" t="n">
        <x:v>2</x:v>
      </x:c>
      <x:c r="E1013" s="31" t="n">
        <x:v>3</x:v>
      </x:c>
      <x:c r="F1013" s="31" t="n">
        <x:v>12</x:v>
      </x:c>
      <x:c r="G1013" s="32" t="n">
        <x:v>0.4444444444444444</x:v>
      </x:c>
      <x:c r="H1013" s="31" t="n">
        <x:v>105</x:v>
      </x:c>
      <x:c r="I1013" s="31" t="n">
        <x:v>37</x:v>
      </x:c>
      <x:c r="J1013" s="33" t="n">
        <x:v>2.8378378378378377</x:v>
      </x:c>
      <x:c r="K1013" s="33" t="n">
        <x:v>1</x:v>
      </x:c>
      <x:c r="L1013" s="33" t="n">
        <x:v>2.3206296296296296</x:v>
      </x:c>
      <x:c r="M1013" s="34" t="n">
        <x:v>1</x:v>
      </x:c>
      <x:c r="N1013" s="36" t="n">
        <x:v>18512</x:v>
      </x:c>
      <x:c r="O1013" s="37" t="n">
        <x:v>685.6296296296297</x:v>
      </x:c>
      <x:c r="P1013" s="37" t="n">
        <x:v>500</x:v>
      </x:c>
      <x:c r="Q1013" s="33" t="n">
        <x:f>H1013/C1013</x:f>
        <x:v>3.888888888888889</x:v>
      </x:c>
      <x:c r="R1013" s="33" t="n">
        <x:f>I1013/C1013</x:f>
        <x:v>1.3703703703703705</x:v>
      </x:c>
      <x:c r="S1013" s="33" t="n">
        <x:f>IF(N1013=0,0,H1013/N1013*1000)</x:f>
        <x:v>5.671996542783059</x:v>
      </x:c>
    </x:row>
    <x:row r="1014">
      <x:c r="A1014" s="35" t="str">
        <x:v>MCM3</x:v>
      </x:c>
      <x:c r="B1014" s="35" t="str">
        <x:v>DNA replication/repair</x:v>
      </x:c>
      <x:c r="C1014" s="31" t="n">
        <x:v>6</x:v>
      </x:c>
      <x:c r="D1014" s="31" t="n">
        <x:v>3</x:v>
      </x:c>
      <x:c r="E1014" s="31" t="n">
        <x:v>3</x:v>
      </x:c>
      <x:c r="F1014" s="31" t="n">
        <x:v>6</x:v>
      </x:c>
      <x:c r="G1014" s="32" t="n">
        <x:v>1</x:v>
      </x:c>
      <x:c r="H1014" s="31" t="n">
        <x:v>167</x:v>
      </x:c>
      <x:c r="I1014" s="31" t="n">
        <x:v>59</x:v>
      </x:c>
      <x:c r="J1014" s="33" t="n">
        <x:v>2.830508474576271</x:v>
      </x:c>
      <x:c r="K1014" s="33" t="n">
        <x:v>2.375</x:v>
      </x:c>
      <x:c r="L1014" s="33" t="n">
        <x:v>2.665741666666667</x:v>
      </x:c>
      <x:c r="M1014" s="34" t="n">
        <x:v>11</x:v>
      </x:c>
      <x:c r="N1014" s="36" t="n">
        <x:v>26745</x:v>
      </x:c>
      <x:c r="O1014" s="37" t="n">
        <x:v>4457.5</x:v>
      </x:c>
      <x:c r="P1014" s="37" t="n">
        <x:v>2060.5</x:v>
      </x:c>
      <x:c r="Q1014" s="33" t="n">
        <x:f>H1014/C1014</x:f>
        <x:v>27.833333333333332</x:v>
      </x:c>
      <x:c r="R1014" s="33" t="n">
        <x:f>I1014/C1014</x:f>
        <x:v>9.833333333333334</x:v>
      </x:c>
      <x:c r="S1014" s="33" t="n">
        <x:f>IF(N1014=0,0,H1014/N1014*1000)</x:f>
        <x:v>6.24415778650215</x:v>
      </x:c>
    </x:row>
    <x:row r="1015">
      <x:c r="A1015" s="35" t="str">
        <x:v>Cas9</x:v>
      </x:c>
      <x:c r="B1015" s="35" t="str">
        <x:v>Other nuclear/regulatory</x:v>
      </x:c>
      <x:c r="C1015" s="31" t="n">
        <x:v>32</x:v>
      </x:c>
      <x:c r="D1015" s="31" t="n">
        <x:v>5</x:v>
      </x:c>
      <x:c r="E1015" s="31" t="n">
        <x:v>6</x:v>
      </x:c>
      <x:c r="F1015" s="31" t="n">
        <x:v>25</x:v>
      </x:c>
      <x:c r="G1015" s="32" t="n">
        <x:v>0.78125</x:v>
      </x:c>
      <x:c r="H1015" s="31" t="n">
        <x:v>223</x:v>
      </x:c>
      <x:c r="I1015" s="31" t="n">
        <x:v>79</x:v>
      </x:c>
      <x:c r="J1015" s="33" t="n">
        <x:v>2.8227848101265822</x:v>
      </x:c>
      <x:c r="K1015" s="33" t="n">
        <x:v>2.75</x:v>
      </x:c>
      <x:c r="L1015" s="33" t="n">
        <x:v>158.4284028125</x:v>
      </x:c>
      <x:c r="M1015" s="34" t="n">
        <x:v>3</x:v>
      </x:c>
      <x:c r="N1015" s="36" t="n">
        <x:v>37856</x:v>
      </x:c>
      <x:c r="O1015" s="37" t="n">
        <x:v>1183</x:v>
      </x:c>
      <x:c r="P1015" s="37" t="n">
        <x:v>856</x:v>
      </x:c>
      <x:c r="Q1015" s="33" t="n">
        <x:f>H1015/C1015</x:f>
        <x:v>6.96875</x:v>
      </x:c>
      <x:c r="R1015" s="33" t="n">
        <x:f>I1015/C1015</x:f>
        <x:v>2.46875</x:v>
      </x:c>
      <x:c r="S1015" s="33" t="n">
        <x:f>IF(N1015=0,0,H1015/N1015*1000)</x:f>
        <x:v>5.890743871513102</x:v>
      </x:c>
    </x:row>
    <x:row r="1016">
      <x:c r="A1016" s="35" t="str">
        <x:v>STAG2</x:v>
      </x:c>
      <x:c r="B1016" s="35" t="str">
        <x:v>Chromosome architecture/cohesin</x:v>
      </x:c>
      <x:c r="C1016" s="31" t="n">
        <x:v>56</x:v>
      </x:c>
      <x:c r="D1016" s="31" t="n">
        <x:v>9</x:v>
      </x:c>
      <x:c r="E1016" s="31" t="n">
        <x:v>16</x:v>
      </x:c>
      <x:c r="F1016" s="31" t="n">
        <x:v>55</x:v>
      </x:c>
      <x:c r="G1016" s="32" t="n">
        <x:v>0.9821428571428571</x:v>
      </x:c>
      <x:c r="H1016" s="31" t="n">
        <x:v>6094</x:v>
      </x:c>
      <x:c r="I1016" s="31" t="n">
        <x:v>2168</x:v>
      </x:c>
      <x:c r="J1016" s="33" t="n">
        <x:v>2.8108856088560885</x:v>
      </x:c>
      <x:c r="K1016" s="33" t="n">
        <x:v>2.5</x:v>
      </x:c>
      <x:c r="L1016" s="33" t="n">
        <x:v>3.440973035714286</x:v>
      </x:c>
      <x:c r="M1016" s="34" t="n">
        <x:v>50</x:v>
      </x:c>
      <x:c r="N1016" s="36" t="n">
        <x:v>1035078</x:v>
      </x:c>
      <x:c r="O1016" s="37" t="n">
        <x:v>18483.535714285714</x:v>
      </x:c>
      <x:c r="P1016" s="37" t="n">
        <x:v>11184.5</x:v>
      </x:c>
      <x:c r="Q1016" s="33" t="n">
        <x:f>H1016/C1016</x:f>
        <x:v>108.82142857142857</x:v>
      </x:c>
      <x:c r="R1016" s="33" t="n">
        <x:f>I1016/C1016</x:f>
        <x:v>38.714285714285715</x:v>
      </x:c>
      <x:c r="S1016" s="33" t="n">
        <x:f>IF(N1016=0,0,H1016/N1016*1000)</x:f>
        <x:v>5.887479011243597</x:v>
      </x:c>
    </x:row>
    <x:row r="1017">
      <x:c r="A1017" s="35" t="str">
        <x:v>ZNF687</x:v>
      </x:c>
      <x:c r="B1017" s="35" t="str">
        <x:v>Sequence-specific TF</x:v>
      </x:c>
      <x:c r="C1017" s="31" t="n">
        <x:v>6</x:v>
      </x:c>
      <x:c r="D1017" s="31" t="n">
        <x:v>3</x:v>
      </x:c>
      <x:c r="E1017" s="31" t="n">
        <x:v>3</x:v>
      </x:c>
      <x:c r="F1017" s="31" t="n">
        <x:v>6</x:v>
      </x:c>
      <x:c r="G1017" s="32" t="n">
        <x:v>1</x:v>
      </x:c>
      <x:c r="H1017" s="31" t="n">
        <x:v>1155</x:v>
      </x:c>
      <x:c r="I1017" s="31" t="n">
        <x:v>412</x:v>
      </x:c>
      <x:c r="J1017" s="33" t="n">
        <x:v>2.8033980582524274</x:v>
      </x:c>
      <x:c r="K1017" s="33" t="n">
        <x:v>3.1033850000000003</x:v>
      </x:c>
      <x:c r="L1017" s="33" t="n">
        <x:v>3.0611200000000003</x:v>
      </x:c>
      <x:c r="M1017" s="34" t="n">
        <x:v>91</x:v>
      </x:c>
      <x:c r="N1017" s="36" t="n">
        <x:v>154339</x:v>
      </x:c>
      <x:c r="O1017" s="37" t="n">
        <x:v>25723.166666666668</x:v>
      </x:c>
      <x:c r="P1017" s="37" t="n">
        <x:v>13627.5</x:v>
      </x:c>
      <x:c r="Q1017" s="33" t="n">
        <x:f>H1017/C1017</x:f>
        <x:v>192.5</x:v>
      </x:c>
      <x:c r="R1017" s="33" t="n">
        <x:f>I1017/C1017</x:f>
        <x:v>68.66666666666667</x:v>
      </x:c>
      <x:c r="S1017" s="33" t="n">
        <x:f>IF(N1017=0,0,H1017/N1017*1000)</x:f>
        <x:v>7.48352652278426</x:v>
      </x:c>
    </x:row>
    <x:row r="1018">
      <x:c r="A1018" s="35" t="str">
        <x:v>TFEB</x:v>
      </x:c>
      <x:c r="B1018" s="35" t="str">
        <x:v>Other nuclear/regulatory</x:v>
      </x:c>
      <x:c r="C1018" s="31" t="n">
        <x:v>11</x:v>
      </x:c>
      <x:c r="D1018" s="31" t="n">
        <x:v>6</x:v>
      </x:c>
      <x:c r="E1018" s="31" t="n">
        <x:v>7</x:v>
      </x:c>
      <x:c r="F1018" s="31" t="n">
        <x:v>11</x:v>
      </x:c>
      <x:c r="G1018" s="32" t="n">
        <x:v>1</x:v>
      </x:c>
      <x:c r="H1018" s="31" t="n">
        <x:v>1481</x:v>
      </x:c>
      <x:c r="I1018" s="31" t="n">
        <x:v>532</x:v>
      </x:c>
      <x:c r="J1018" s="33" t="n">
        <x:v>2.7838345864661656</x:v>
      </x:c>
      <x:c r="K1018" s="33" t="n">
        <x:v>2.51724</x:v>
      </x:c>
      <x:c r="L1018" s="33" t="n">
        <x:v>3.2667763636363634</x:v>
      </x:c>
      <x:c r="M1018" s="34" t="n">
        <x:v>144</x:v>
      </x:c>
      <x:c r="N1018" s="36" t="n">
        <x:v>246550</x:v>
      </x:c>
      <x:c r="O1018" s="37" t="n">
        <x:v>22413.636363636364</x:v>
      </x:c>
      <x:c r="P1018" s="37" t="n">
        <x:v>15304</x:v>
      </x:c>
      <x:c r="Q1018" s="33" t="n">
        <x:f>H1018/C1018</x:f>
        <x:v>134.63636363636363</x:v>
      </x:c>
      <x:c r="R1018" s="33" t="n">
        <x:f>I1018/C1018</x:f>
        <x:v>48.36363636363637</x:v>
      </x:c>
      <x:c r="S1018" s="33" t="n">
        <x:f>IF(N1018=0,0,H1018/N1018*1000)</x:f>
        <x:v>6.006895153112959</x:v>
      </x:c>
    </x:row>
    <x:row r="1019">
      <x:c r="A1019" s="35" t="str">
        <x:v>CEBPG</x:v>
      </x:c>
      <x:c r="B1019" s="35" t="str">
        <x:v>Sequence-specific TF</x:v>
      </x:c>
      <x:c r="C1019" s="31" t="n">
        <x:v>8</x:v>
      </x:c>
      <x:c r="D1019" s="31" t="n">
        <x:v>3</x:v>
      </x:c>
      <x:c r="E1019" s="31" t="n">
        <x:v>3</x:v>
      </x:c>
      <x:c r="F1019" s="31" t="n">
        <x:v>8</x:v>
      </x:c>
      <x:c r="G1019" s="32" t="n">
        <x:v>1</x:v>
      </x:c>
      <x:c r="H1019" s="31" t="n">
        <x:v>854</x:v>
      </x:c>
      <x:c r="I1019" s="31" t="n">
        <x:v>307</x:v>
      </x:c>
      <x:c r="J1019" s="33" t="n">
        <x:v>2.781758957654723</x:v>
      </x:c>
      <x:c r="K1019" s="33" t="n">
        <x:v>2.901275</x:v>
      </x:c>
      <x:c r="L1019" s="33" t="n">
        <x:v>2.8978625</x:v>
      </x:c>
      <x:c r="M1019" s="34" t="n">
        <x:v>105</x:v>
      </x:c>
      <x:c r="N1019" s="36" t="n">
        <x:v>169809</x:v>
      </x:c>
      <x:c r="O1019" s="37" t="n">
        <x:v>21226.125</x:v>
      </x:c>
      <x:c r="P1019" s="37" t="n">
        <x:v>21983</x:v>
      </x:c>
      <x:c r="Q1019" s="33" t="n">
        <x:f>H1019/C1019</x:f>
        <x:v>106.75</x:v>
      </x:c>
      <x:c r="R1019" s="33" t="n">
        <x:f>I1019/C1019</x:f>
        <x:v>38.375</x:v>
      </x:c>
      <x:c r="S1019" s="33" t="n">
        <x:f>IF(N1019=0,0,H1019/N1019*1000)</x:f>
        <x:v>5.029179843235635</x:v>
      </x:c>
    </x:row>
    <x:row r="1020">
      <x:c r="A1020" s="35" t="str">
        <x:v>AML1-ETO</x:v>
      </x:c>
      <x:c r="B1020" s="35" t="str">
        <x:v>Other nuclear/regulatory</x:v>
      </x:c>
      <x:c r="C1020" s="31" t="n">
        <x:v>12</x:v>
      </x:c>
      <x:c r="D1020" s="31" t="n">
        <x:v>1</x:v>
      </x:c>
      <x:c r="E1020" s="31" t="n">
        <x:v>1</x:v>
      </x:c>
      <x:c r="F1020" s="31" t="n">
        <x:v>11</x:v>
      </x:c>
      <x:c r="G1020" s="32" t="n">
        <x:v>0.9166666666666666</x:v>
      </x:c>
      <x:c r="H1020" s="31" t="n">
        <x:v>710</x:v>
      </x:c>
      <x:c r="I1020" s="31" t="n">
        <x:v>256</x:v>
      </x:c>
      <x:c r="J1020" s="33" t="n">
        <x:v>2.7734375</x:v>
      </x:c>
      <x:c r="K1020" s="33" t="n">
        <x:v>2.2272749999999997</x:v>
      </x:c>
      <x:c r="L1020" s="33" t="n">
        <x:v>2.7307116666666666</x:v>
      </x:c>
      <x:c r="M1020" s="34" t="n">
        <x:v>25.5</x:v>
      </x:c>
      <x:c r="N1020" s="36" t="n">
        <x:v>128318</x:v>
      </x:c>
      <x:c r="O1020" s="37" t="n">
        <x:v>10693.166666666666</x:v>
      </x:c>
      <x:c r="P1020" s="37" t="n">
        <x:v>5747.5</x:v>
      </x:c>
      <x:c r="Q1020" s="33" t="n">
        <x:f>H1020/C1020</x:f>
        <x:v>59.166666666666664</x:v>
      </x:c>
      <x:c r="R1020" s="33" t="n">
        <x:f>I1020/C1020</x:f>
        <x:v>21.333333333333332</x:v>
      </x:c>
      <x:c r="S1020" s="33" t="n">
        <x:f>IF(N1020=0,0,H1020/N1020*1000)</x:f>
        <x:v>5.533128633551022</x:v>
      </x:c>
    </x:row>
    <x:row r="1021">
      <x:c r="A1021" s="35" t="str">
        <x:v>MCM5</x:v>
      </x:c>
      <x:c r="B1021" s="35" t="str">
        <x:v>DNA replication/repair</x:v>
      </x:c>
      <x:c r="C1021" s="31" t="n">
        <x:v>18</x:v>
      </x:c>
      <x:c r="D1021" s="31" t="n">
        <x:v>2</x:v>
      </x:c>
      <x:c r="E1021" s="31" t="n">
        <x:v>2</x:v>
      </x:c>
      <x:c r="F1021" s="31" t="n">
        <x:v>8</x:v>
      </x:c>
      <x:c r="G1021" s="32" t="n">
        <x:v>0.4444444444444444</x:v>
      </x:c>
      <x:c r="H1021" s="31" t="n">
        <x:v>55</x:v>
      </x:c>
      <x:c r="I1021" s="31" t="n">
        <x:v>20</x:v>
      </x:c>
      <x:c r="J1021" s="33" t="n">
        <x:v>2.75</x:v>
      </x:c>
      <x:c r="K1021" s="33" t="n">
        <x:v>0.001</x:v>
      </x:c>
      <x:c r="L1021" s="33" t="n">
        <x:v>2.806111111111111</x:v>
      </x:c>
      <x:c r="M1021" s="34" t="n">
        <x:v>0</x:v>
      </x:c>
      <x:c r="N1021" s="36" t="n">
        <x:v>8060</x:v>
      </x:c>
      <x:c r="O1021" s="37" t="n">
        <x:v>447.77777777777777</x:v>
      </x:c>
      <x:c r="P1021" s="37" t="n">
        <x:v>436</x:v>
      </x:c>
      <x:c r="Q1021" s="33" t="n">
        <x:f>H1021/C1021</x:f>
        <x:v>3.0555555555555554</x:v>
      </x:c>
      <x:c r="R1021" s="33" t="n">
        <x:f>I1021/C1021</x:f>
        <x:v>1.1111111111111112</x:v>
      </x:c>
      <x:c r="S1021" s="33" t="n">
        <x:f>IF(N1021=0,0,H1021/N1021*1000)</x:f>
        <x:v>6.823821339950372</x:v>
      </x:c>
    </x:row>
    <x:row r="1022">
      <x:c r="A1022" s="35" t="str">
        <x:v>SMC1A</x:v>
      </x:c>
      <x:c r="B1022" s="35" t="str">
        <x:v>Chromosome architecture/cohesin</x:v>
      </x:c>
      <x:c r="C1022" s="31" t="n">
        <x:v>99</x:v>
      </x:c>
      <x:c r="D1022" s="31" t="n">
        <x:v>11</x:v>
      </x:c>
      <x:c r="E1022" s="31" t="n">
        <x:v>30</x:v>
      </x:c>
      <x:c r="F1022" s="31" t="n">
        <x:v>96</x:v>
      </x:c>
      <x:c r="G1022" s="32" t="n">
        <x:v>0.9696969696969697</x:v>
      </x:c>
      <x:c r="H1022" s="31" t="n">
        <x:v>15796</x:v>
      </x:c>
      <x:c r="I1022" s="31" t="n">
        <x:v>5827</x:v>
      </x:c>
      <x:c r="J1022" s="33" t="n">
        <x:v>2.7108288999485155</x:v>
      </x:c>
      <x:c r="K1022" s="33" t="n">
        <x:v>2.31373</x:v>
      </x:c>
      <x:c r="L1022" s="33" t="n">
        <x:v>2.518287070707071</x:v>
      </x:c>
      <x:c r="M1022" s="34" t="n">
        <x:v>118</x:v>
      </x:c>
      <x:c r="N1022" s="36" t="n">
        <x:v>3092556</x:v>
      </x:c>
      <x:c r="O1022" s="37" t="n">
        <x:v>31237.939393939392</x:v>
      </x:c>
      <x:c r="P1022" s="37" t="n">
        <x:v>31820</x:v>
      </x:c>
      <x:c r="Q1022" s="33" t="n">
        <x:f>H1022/C1022</x:f>
        <x:v>159.55555555555554</x:v>
      </x:c>
      <x:c r="R1022" s="33" t="n">
        <x:f>I1022/C1022</x:f>
        <x:v>58.85858585858586</x:v>
      </x:c>
      <x:c r="S1022" s="33" t="n">
        <x:f>IF(N1022=0,0,H1022/N1022*1000)</x:f>
        <x:v>5.1077490593541395</x:v>
      </x:c>
    </x:row>
    <x:row r="1023">
      <x:c r="A1023" s="35" t="str">
        <x:v>MSX2</x:v>
      </x:c>
      <x:c r="B1023" s="35" t="str">
        <x:v>Other nuclear/regulatory</x:v>
      </x:c>
      <x:c r="C1023" s="31" t="n">
        <x:v>5</x:v>
      </x:c>
      <x:c r="D1023" s="31" t="n">
        <x:v>2</x:v>
      </x:c>
      <x:c r="E1023" s="31" t="n">
        <x:v>2</x:v>
      </x:c>
      <x:c r="F1023" s="31" t="n">
        <x:v>5</x:v>
      </x:c>
      <x:c r="G1023" s="32" t="n">
        <x:v>1</x:v>
      </x:c>
      <x:c r="H1023" s="31" t="n">
        <x:v>292</x:v>
      </x:c>
      <x:c r="I1023" s="31" t="n">
        <x:v>108</x:v>
      </x:c>
      <x:c r="J1023" s="33" t="n">
        <x:v>2.7037037037037037</x:v>
      </x:c>
      <x:c r="K1023" s="33" t="n">
        <x:v>2.45455</x:v>
      </x:c>
      <x:c r="L1023" s="33" t="n">
        <x:v>4.302546</x:v>
      </x:c>
      <x:c r="M1023" s="34" t="n">
        <x:v>62</x:v>
      </x:c>
      <x:c r="N1023" s="36" t="n">
        <x:v>49892</x:v>
      </x:c>
      <x:c r="O1023" s="37" t="n">
        <x:v>9978.4</x:v>
      </x:c>
      <x:c r="P1023" s="37" t="n">
        <x:v>5926</x:v>
      </x:c>
      <x:c r="Q1023" s="33" t="n">
        <x:f>H1023/C1023</x:f>
        <x:v>58.4</x:v>
      </x:c>
      <x:c r="R1023" s="33" t="n">
        <x:f>I1023/C1023</x:f>
        <x:v>21.6</x:v>
      </x:c>
      <x:c r="S1023" s="33" t="n">
        <x:f>IF(N1023=0,0,H1023/N1023*1000)</x:f>
        <x:v>5.852641706085144</x:v>
      </x:c>
    </x:row>
    <x:row r="1024">
      <x:c r="A1024" s="35" t="str">
        <x:v>NCOA3</x:v>
      </x:c>
      <x:c r="B1024" s="35" t="str">
        <x:v>Transcriptional coregulation</x:v>
      </x:c>
      <x:c r="C1024" s="31" t="n">
        <x:v>37</x:v>
      </x:c>
      <x:c r="D1024" s="31" t="n">
        <x:v>3</x:v>
      </x:c>
      <x:c r="E1024" s="31" t="n">
        <x:v>7</x:v>
      </x:c>
      <x:c r="F1024" s="31" t="n">
        <x:v>30</x:v>
      </x:c>
      <x:c r="G1024" s="32" t="n">
        <x:v>0.8108108108108109</x:v>
      </x:c>
      <x:c r="H1024" s="31" t="n">
        <x:v>1928</x:v>
      </x:c>
      <x:c r="I1024" s="31" t="n">
        <x:v>714</x:v>
      </x:c>
      <x:c r="J1024" s="33" t="n">
        <x:v>2.700280112044818</x:v>
      </x:c>
      <x:c r="K1024" s="33" t="n">
        <x:v>2.77778</x:v>
      </x:c>
      <x:c r="L1024" s="33" t="n">
        <x:v>2.9910524324324324</x:v>
      </x:c>
      <x:c r="M1024" s="34" t="n">
        <x:v>14</x:v>
      </x:c>
      <x:c r="N1024" s="36" t="n">
        <x:v>306897</x:v>
      </x:c>
      <x:c r="O1024" s="37" t="n">
        <x:v>8294.513513513513</x:v>
      </x:c>
      <x:c r="P1024" s="37" t="n">
        <x:v>1911</x:v>
      </x:c>
      <x:c r="Q1024" s="33" t="n">
        <x:f>H1024/C1024</x:f>
        <x:v>52.108108108108105</x:v>
      </x:c>
      <x:c r="R1024" s="33" t="n">
        <x:f>I1024/C1024</x:f>
        <x:v>19.2972972972973</x:v>
      </x:c>
      <x:c r="S1024" s="33" t="n">
        <x:f>IF(N1024=0,0,H1024/N1024*1000)</x:f>
        <x:v>6.282238014708518</x:v>
      </x:c>
    </x:row>
    <x:row r="1025">
      <x:c r="A1025" s="35" t="str">
        <x:v>COIL</x:v>
      </x:c>
      <x:c r="B1025" s="35" t="str">
        <x:v>Other nuclear/regulatory</x:v>
      </x:c>
      <x:c r="C1025" s="31" t="n">
        <x:v>6</x:v>
      </x:c>
      <x:c r="D1025" s="31" t="n">
        <x:v>1</x:v>
      </x:c>
      <x:c r="E1025" s="31" t="n">
        <x:v>1</x:v>
      </x:c>
      <x:c r="F1025" s="31" t="n">
        <x:v>5</x:v>
      </x:c>
      <x:c r="G1025" s="32" t="n">
        <x:v>0.8333333333333334</x:v>
      </x:c>
      <x:c r="H1025" s="31" t="n">
        <x:v>54</x:v>
      </x:c>
      <x:c r="I1025" s="31" t="n">
        <x:v>20</x:v>
      </x:c>
      <x:c r="J1025" s="33" t="n">
        <x:v>2.7</x:v>
      </x:c>
      <x:c r="K1025" s="33" t="n">
        <x:v>2.416665</x:v>
      </x:c>
      <x:c r="L1025" s="33" t="n">
        <x:v>2.5972216666666665</x:v>
      </x:c>
      <x:c r="M1025" s="34" t="n">
        <x:v>9</x:v>
      </x:c>
      <x:c r="N1025" s="36" t="n">
        <x:v>11100</x:v>
      </x:c>
      <x:c r="O1025" s="37" t="n">
        <x:v>1850</x:v>
      </x:c>
      <x:c r="P1025" s="37" t="n">
        <x:v>1984.5</x:v>
      </x:c>
      <x:c r="Q1025" s="33" t="n">
        <x:f>H1025/C1025</x:f>
        <x:v>9</x:v>
      </x:c>
      <x:c r="R1025" s="33" t="n">
        <x:f>I1025/C1025</x:f>
        <x:v>3.3333333333333335</x:v>
      </x:c>
      <x:c r="S1025" s="33" t="n">
        <x:f>IF(N1025=0,0,H1025/N1025*1000)</x:f>
        <x:v>4.864864864864865</x:v>
      </x:c>
    </x:row>
    <x:row r="1026">
      <x:c r="A1026" s="35" t="str">
        <x:v>SMARCA5</x:v>
      </x:c>
      <x:c r="B1026" s="35" t="str">
        <x:v>Other nuclear/regulatory</x:v>
      </x:c>
      <x:c r="C1026" s="31" t="n">
        <x:v>7</x:v>
      </x:c>
      <x:c r="D1026" s="31" t="n">
        <x:v>3</x:v>
      </x:c>
      <x:c r="E1026" s="31" t="n">
        <x:v>4</x:v>
      </x:c>
      <x:c r="F1026" s="31" t="n">
        <x:v>7</x:v>
      </x:c>
      <x:c r="G1026" s="32" t="n">
        <x:v>1</x:v>
      </x:c>
      <x:c r="H1026" s="31" t="n">
        <x:v>242</x:v>
      </x:c>
      <x:c r="I1026" s="31" t="n">
        <x:v>90</x:v>
      </x:c>
      <x:c r="J1026" s="33" t="n">
        <x:v>2.688888888888889</x:v>
      </x:c>
      <x:c r="K1026" s="33" t="n">
        <x:v>3.1875</x:v>
      </x:c>
      <x:c r="L1026" s="33" t="n">
        <x:v>3.448501428571429</x:v>
      </x:c>
      <x:c r="M1026" s="34" t="n">
        <x:v>22</x:v>
      </x:c>
      <x:c r="N1026" s="36" t="n">
        <x:v>47556</x:v>
      </x:c>
      <x:c r="O1026" s="37" t="n">
        <x:v>6793.714285714285</x:v>
      </x:c>
      <x:c r="P1026" s="37" t="n">
        <x:v>3928</x:v>
      </x:c>
      <x:c r="Q1026" s="33" t="n">
        <x:f>H1026/C1026</x:f>
        <x:v>34.57142857142857</x:v>
      </x:c>
      <x:c r="R1026" s="33" t="n">
        <x:f>I1026/C1026</x:f>
        <x:v>12.857142857142858</x:v>
      </x:c>
      <x:c r="S1026" s="33" t="n">
        <x:f>IF(N1026=0,0,H1026/N1026*1000)</x:f>
        <x:v>5.088737488434688</x:v>
      </x:c>
    </x:row>
    <x:row r="1027">
      <x:c r="A1027" s="35" t="str">
        <x:v>MAML1</x:v>
      </x:c>
      <x:c r="B1027" s="35" t="str">
        <x:v>Transcriptional coregulation</x:v>
      </x:c>
      <x:c r="C1027" s="31" t="n">
        <x:v>7</x:v>
      </x:c>
      <x:c r="D1027" s="31" t="n">
        <x:v>2</x:v>
      </x:c>
      <x:c r="E1027" s="31" t="n">
        <x:v>4</x:v>
      </x:c>
      <x:c r="F1027" s="31" t="n">
        <x:v>6</x:v>
      </x:c>
      <x:c r="G1027" s="32" t="n">
        <x:v>0.8571428571428571</x:v>
      </x:c>
      <x:c r="H1027" s="31" t="n">
        <x:v>250</x:v>
      </x:c>
      <x:c r="I1027" s="31" t="n">
        <x:v>93</x:v>
      </x:c>
      <x:c r="J1027" s="33" t="n">
        <x:v>2.6881720430107525</x:v>
      </x:c>
      <x:c r="K1027" s="33" t="n">
        <x:v>3</x:v>
      </x:c>
      <x:c r="L1027" s="33" t="n">
        <x:v>3.429452857142857</x:v>
      </x:c>
      <x:c r="M1027" s="34" t="n">
        <x:v>9</x:v>
      </x:c>
      <x:c r="N1027" s="36" t="n">
        <x:v>45591</x:v>
      </x:c>
      <x:c r="O1027" s="37" t="n">
        <x:v>6513</x:v>
      </x:c>
      <x:c r="P1027" s="37" t="n">
        <x:v>800</x:v>
      </x:c>
      <x:c r="Q1027" s="33" t="n">
        <x:f>H1027/C1027</x:f>
        <x:v>35.714285714285715</x:v>
      </x:c>
      <x:c r="R1027" s="33" t="n">
        <x:f>I1027/C1027</x:f>
        <x:v>13.285714285714286</x:v>
      </x:c>
      <x:c r="S1027" s="33" t="n">
        <x:f>IF(N1027=0,0,H1027/N1027*1000)</x:f>
        <x:v>5.483538417670154</x:v>
      </x:c>
    </x:row>
    <x:row r="1028">
      <x:c r="A1028" s="35" t="str">
        <x:v>ZNF121</x:v>
      </x:c>
      <x:c r="B1028" s="35" t="str">
        <x:v>Sequence-specific TF</x:v>
      </x:c>
      <x:c r="C1028" s="31" t="n">
        <x:v>4</x:v>
      </x:c>
      <x:c r="D1028" s="31" t="n">
        <x:v>2</x:v>
      </x:c>
      <x:c r="E1028" s="31" t="n">
        <x:v>2</x:v>
      </x:c>
      <x:c r="F1028" s="31" t="n">
        <x:v>4</x:v>
      </x:c>
      <x:c r="G1028" s="32" t="n">
        <x:v>1</x:v>
      </x:c>
      <x:c r="H1028" s="31" t="n">
        <x:v>327</x:v>
      </x:c>
      <x:c r="I1028" s="31" t="n">
        <x:v>122</x:v>
      </x:c>
      <x:c r="J1028" s="33" t="n">
        <x:v>2.680327868852459</x:v>
      </x:c>
      <x:c r="K1028" s="33" t="n">
        <x:v>2.7148849999999998</x:v>
      </x:c>
      <x:c r="L1028" s="33" t="n">
        <x:v>2.9993</x:v>
      </x:c>
      <x:c r="M1028" s="34" t="n">
        <x:v>76</x:v>
      </x:c>
      <x:c r="N1028" s="36" t="n">
        <x:v>67297</x:v>
      </x:c>
      <x:c r="O1028" s="37" t="n">
        <x:v>16824.25</x:v>
      </x:c>
      <x:c r="P1028" s="37" t="n">
        <x:v>13670</x:v>
      </x:c>
      <x:c r="Q1028" s="33" t="n">
        <x:f>H1028/C1028</x:f>
        <x:v>81.75</x:v>
      </x:c>
      <x:c r="R1028" s="33" t="n">
        <x:f>I1028/C1028</x:f>
        <x:v>30.5</x:v>
      </x:c>
      <x:c r="S1028" s="33" t="n">
        <x:f>IF(N1028=0,0,H1028/N1028*1000)</x:f>
        <x:v>4.859057610294664</x:v>
      </x:c>
    </x:row>
    <x:row r="1029">
      <x:c r="A1029" s="35" t="str">
        <x:v>TRIB3</x:v>
      </x:c>
      <x:c r="B1029" s="35" t="str">
        <x:v>Other nuclear/regulatory</x:v>
      </x:c>
      <x:c r="C1029" s="31" t="n">
        <x:v>5</x:v>
      </x:c>
      <x:c r="D1029" s="31" t="n">
        <x:v>1</x:v>
      </x:c>
      <x:c r="E1029" s="31" t="n">
        <x:v>1</x:v>
      </x:c>
      <x:c r="F1029" s="31" t="n">
        <x:v>4</x:v>
      </x:c>
      <x:c r="G1029" s="32" t="n">
        <x:v>0.8</x:v>
      </x:c>
      <x:c r="H1029" s="31" t="n">
        <x:v>163</x:v>
      </x:c>
      <x:c r="I1029" s="31" t="n">
        <x:v>61</x:v>
      </x:c>
      <x:c r="J1029" s="33" t="n">
        <x:v>2.6721311475409837</x:v>
      </x:c>
      <x:c r="K1029" s="33" t="n">
        <x:v>2.63333</x:v>
      </x:c>
      <x:c r="L1029" s="33" t="n">
        <x:v>2.3461480000000003</x:v>
      </x:c>
      <x:c r="M1029" s="34" t="n">
        <x:v>15</x:v>
      </x:c>
      <x:c r="N1029" s="36" t="n">
        <x:v>34225</x:v>
      </x:c>
      <x:c r="O1029" s="37" t="n">
        <x:v>6845</x:v>
      </x:c>
      <x:c r="P1029" s="37" t="n">
        <x:v>4232</x:v>
      </x:c>
      <x:c r="Q1029" s="33" t="n">
        <x:f>H1029/C1029</x:f>
        <x:v>32.6</x:v>
      </x:c>
      <x:c r="R1029" s="33" t="n">
        <x:f>I1029/C1029</x:f>
        <x:v>12.2</x:v>
      </x:c>
      <x:c r="S1029" s="33" t="n">
        <x:f>IF(N1029=0,0,H1029/N1029*1000)</x:f>
        <x:v>4.762600438276114</x:v>
      </x:c>
    </x:row>
    <x:row r="1030">
      <x:c r="A1030" s="35" t="str">
        <x:v>HNF4A</x:v>
      </x:c>
      <x:c r="B1030" s="35" t="str">
        <x:v>Other nuclear/regulatory</x:v>
      </x:c>
      <x:c r="C1030" s="31" t="n">
        <x:v>54</x:v>
      </x:c>
      <x:c r="D1030" s="31" t="n">
        <x:v>4</x:v>
      </x:c>
      <x:c r="E1030" s="31" t="n">
        <x:v>17</x:v>
      </x:c>
      <x:c r="F1030" s="31" t="n">
        <x:v>46</x:v>
      </x:c>
      <x:c r="G1030" s="32" t="n">
        <x:v>0.8518518518518519</x:v>
      </x:c>
      <x:c r="H1030" s="31" t="n">
        <x:v>3407</x:v>
      </x:c>
      <x:c r="I1030" s="31" t="n">
        <x:v>1276</x:v>
      </x:c>
      <x:c r="J1030" s="33" t="n">
        <x:v>2.670062695924765</x:v>
      </x:c>
      <x:c r="K1030" s="33" t="n">
        <x:v>2.47304</x:v>
      </x:c>
      <x:c r="L1030" s="33" t="n">
        <x:v>2.983422037037037</x:v>
      </x:c>
      <x:c r="M1030" s="34" t="n">
        <x:v>26</x:v>
      </x:c>
      <x:c r="N1030" s="36" t="n">
        <x:v>697837</x:v>
      </x:c>
      <x:c r="O1030" s="37" t="n">
        <x:v>12922.907407407407</x:v>
      </x:c>
      <x:c r="P1030" s="37" t="n">
        <x:v>4249.5</x:v>
      </x:c>
      <x:c r="Q1030" s="33" t="n">
        <x:f>H1030/C1030</x:f>
        <x:v>63.092592592592595</x:v>
      </x:c>
      <x:c r="R1030" s="33" t="n">
        <x:f>I1030/C1030</x:f>
        <x:v>23.62962962962963</x:v>
      </x:c>
      <x:c r="S1030" s="33" t="n">
        <x:f>IF(N1030=0,0,H1030/N1030*1000)</x:f>
        <x:v>4.882228944581614</x:v>
      </x:c>
    </x:row>
    <x:row r="1031">
      <x:c r="A1031" s="35" t="str">
        <x:v>SNAI2</x:v>
      </x:c>
      <x:c r="B1031" s="35" t="str">
        <x:v>Sequence-specific TF</x:v>
      </x:c>
      <x:c r="C1031" s="31" t="n">
        <x:v>34</x:v>
      </x:c>
      <x:c r="D1031" s="31" t="n">
        <x:v>7</x:v>
      </x:c>
      <x:c r="E1031" s="31" t="n">
        <x:v>9</x:v>
      </x:c>
      <x:c r="F1031" s="31" t="n">
        <x:v>29</x:v>
      </x:c>
      <x:c r="G1031" s="32" t="n">
        <x:v>0.8529411764705882</x:v>
      </x:c>
      <x:c r="H1031" s="31" t="n">
        <x:v>1719</x:v>
      </x:c>
      <x:c r="I1031" s="31" t="n">
        <x:v>644</x:v>
      </x:c>
      <x:c r="J1031" s="33" t="n">
        <x:v>2.669254658385093</x:v>
      </x:c>
      <x:c r="K1031" s="33" t="n">
        <x:v>2.9017850000000003</x:v>
      </x:c>
      <x:c r="L1031" s="33" t="n">
        <x:v>34.43460638235294</x:v>
      </x:c>
      <x:c r="M1031" s="34" t="n">
        <x:v>26</x:v>
      </x:c>
      <x:c r="N1031" s="36" t="n">
        <x:v>351072</x:v>
      </x:c>
      <x:c r="O1031" s="37" t="n">
        <x:v>10325.64705882353</x:v>
      </x:c>
      <x:c r="P1031" s="37" t="n">
        <x:v>3419.5</x:v>
      </x:c>
      <x:c r="Q1031" s="33" t="n">
        <x:f>H1031/C1031</x:f>
        <x:v>50.55882352941177</x:v>
      </x:c>
      <x:c r="R1031" s="33" t="n">
        <x:f>I1031/C1031</x:f>
        <x:v>18.941176470588236</x:v>
      </x:c>
      <x:c r="S1031" s="33" t="n">
        <x:f>IF(N1031=0,0,H1031/N1031*1000)</x:f>
        <x:v>4.896431501230517</x:v>
      </x:c>
    </x:row>
    <x:row r="1032">
      <x:c r="A1032" s="35" t="str">
        <x:v>BATF</x:v>
      </x:c>
      <x:c r="B1032" s="35" t="str">
        <x:v>Other nuclear/regulatory</x:v>
      </x:c>
      <x:c r="C1032" s="31" t="n">
        <x:v>26</x:v>
      </x:c>
      <x:c r="D1032" s="31" t="n">
        <x:v>1</x:v>
      </x:c>
      <x:c r="E1032" s="31" t="n">
        <x:v>8</x:v>
      </x:c>
      <x:c r="F1032" s="31" t="n">
        <x:v>26</x:v>
      </x:c>
      <x:c r="G1032" s="32" t="n">
        <x:v>1</x:v>
      </x:c>
      <x:c r="H1032" s="31" t="n">
        <x:v>2495</x:v>
      </x:c>
      <x:c r="I1032" s="31" t="n">
        <x:v>935</x:v>
      </x:c>
      <x:c r="J1032" s="33" t="n">
        <x:v>2.6684491978609626</x:v>
      </x:c>
      <x:c r="K1032" s="33" t="n">
        <x:v>2.655705</x:v>
      </x:c>
      <x:c r="L1032" s="33" t="n">
        <x:v>3.1861626923076924</x:v>
      </x:c>
      <x:c r="M1032" s="34" t="n">
        <x:v>106</x:v>
      </x:c>
      <x:c r="N1032" s="36" t="n">
        <x:v>465419</x:v>
      </x:c>
      <x:c r="O1032" s="37" t="n">
        <x:v>17900.73076923077</x:v>
      </x:c>
      <x:c r="P1032" s="37" t="n">
        <x:v>22370</x:v>
      </x:c>
      <x:c r="Q1032" s="33" t="n">
        <x:f>H1032/C1032</x:f>
        <x:v>95.96153846153847</x:v>
      </x:c>
      <x:c r="R1032" s="33" t="n">
        <x:f>I1032/C1032</x:f>
        <x:v>35.96153846153846</x:v>
      </x:c>
      <x:c r="S1032" s="33" t="n">
        <x:f>IF(N1032=0,0,H1032/N1032*1000)</x:f>
        <x:v>5.360760948736515</x:v>
      </x:c>
    </x:row>
    <x:row r="1033">
      <x:c r="A1033" s="35" t="str">
        <x:v>ZNF354C</x:v>
      </x:c>
      <x:c r="B1033" s="35" t="str">
        <x:v>Sequence-specific TF</x:v>
      </x:c>
      <x:c r="C1033" s="31" t="n">
        <x:v>4</x:v>
      </x:c>
      <x:c r="D1033" s="31" t="n">
        <x:v>2</x:v>
      </x:c>
      <x:c r="E1033" s="31" t="n">
        <x:v>2</x:v>
      </x:c>
      <x:c r="F1033" s="31" t="n">
        <x:v>2</x:v>
      </x:c>
      <x:c r="G1033" s="32" t="n">
        <x:v>0.5</x:v>
      </x:c>
      <x:c r="H1033" s="31" t="n">
        <x:v>40</x:v>
      </x:c>
      <x:c r="I1033" s="31" t="n">
        <x:v>15</x:v>
      </x:c>
      <x:c r="J1033" s="33" t="n">
        <x:v>2.6666666666666665</x:v>
      </x:c>
      <x:c r="K1033" s="33" t="n">
        <x:v>2</x:v>
      </x:c>
      <x:c r="L1033" s="33" t="n">
        <x:v>1.90025</x:v>
      </x:c>
      <x:c r="M1033" s="34" t="n">
        <x:v>9.5</x:v>
      </x:c>
      <x:c r="N1033" s="36" t="n">
        <x:v>7149</x:v>
      </x:c>
      <x:c r="O1033" s="37" t="n">
        <x:v>1787.25</x:v>
      </x:c>
      <x:c r="P1033" s="37" t="n">
        <x:v>1760.5</x:v>
      </x:c>
      <x:c r="Q1033" s="33" t="n">
        <x:f>H1033/C1033</x:f>
        <x:v>10</x:v>
      </x:c>
      <x:c r="R1033" s="33" t="n">
        <x:f>I1033/C1033</x:f>
        <x:v>3.75</x:v>
      </x:c>
      <x:c r="S1033" s="33" t="n">
        <x:f>IF(N1033=0,0,H1033/N1033*1000)</x:f>
        <x:v>5.595188138201147</x:v>
      </x:c>
    </x:row>
    <x:row r="1034">
      <x:c r="A1034" s="35" t="str">
        <x:v>RBM26</x:v>
      </x:c>
      <x:c r="B1034" s="35" t="str">
        <x:v>Primarily RNA processing/binding</x:v>
      </x:c>
      <x:c r="C1034" s="31" t="n">
        <x:v>3</x:v>
      </x:c>
      <x:c r="D1034" s="31" t="n">
        <x:v>1</x:v>
      </x:c>
      <x:c r="E1034" s="31" t="n">
        <x:v>1</x:v>
      </x:c>
      <x:c r="F1034" s="31" t="n">
        <x:v>3</x:v>
      </x:c>
      <x:c r="G1034" s="32" t="n">
        <x:v>1</x:v>
      </x:c>
      <x:c r="H1034" s="31" t="n">
        <x:v>8</x:v>
      </x:c>
      <x:c r="I1034" s="31" t="n">
        <x:v>3</x:v>
      </x:c>
      <x:c r="J1034" s="33" t="n">
        <x:v>2.6666666666666665</x:v>
      </x:c>
      <x:c r="K1034" s="33" t="n">
        <x:v>2</x:v>
      </x:c>
      <x:c r="L1034" s="33" t="n">
        <x:v>2.6666666666666665</x:v>
      </x:c>
      <x:c r="M1034" s="34" t="n">
        <x:v>2</x:v>
      </x:c>
      <x:c r="N1034" s="36" t="n">
        <x:v>3210</x:v>
      </x:c>
      <x:c r="O1034" s="37" t="n">
        <x:v>1070</x:v>
      </x:c>
      <x:c r="P1034" s="37" t="n">
        <x:v>1142</x:v>
      </x:c>
      <x:c r="Q1034" s="33" t="n">
        <x:f>H1034/C1034</x:f>
        <x:v>2.6666666666666665</x:v>
      </x:c>
      <x:c r="R1034" s="33" t="n">
        <x:f>I1034/C1034</x:f>
        <x:v>1</x:v>
      </x:c>
      <x:c r="S1034" s="33" t="n">
        <x:f>IF(N1034=0,0,H1034/N1034*1000)</x:f>
        <x:v>2.492211838006231</x:v>
      </x:c>
    </x:row>
    <x:row r="1035">
      <x:c r="A1035" s="35" t="str">
        <x:v>PDS5A</x:v>
      </x:c>
      <x:c r="B1035" s="35" t="str">
        <x:v>Chromosome architecture/cohesin</x:v>
      </x:c>
      <x:c r="C1035" s="31" t="n">
        <x:v>5</x:v>
      </x:c>
      <x:c r="D1035" s="31" t="n">
        <x:v>2</x:v>
      </x:c>
      <x:c r="E1035" s="31" t="n">
        <x:v>2</x:v>
      </x:c>
      <x:c r="F1035" s="31" t="n">
        <x:v>5</x:v>
      </x:c>
      <x:c r="G1035" s="32" t="n">
        <x:v>1</x:v>
      </x:c>
      <x:c r="H1035" s="31" t="n">
        <x:v>695</x:v>
      </x:c>
      <x:c r="I1035" s="31" t="n">
        <x:v>262</x:v>
      </x:c>
      <x:c r="J1035" s="33" t="n">
        <x:v>2.6526717557251906</x:v>
      </x:c>
      <x:c r="K1035" s="33" t="n">
        <x:v>2.59551</x:v>
      </x:c>
      <x:c r="L1035" s="33" t="n">
        <x:v>202.06170400000002</x:v>
      </x:c>
      <x:c r="M1035" s="34" t="n">
        <x:v>142</x:v>
      </x:c>
      <x:c r="N1035" s="36" t="n">
        <x:v>110241</x:v>
      </x:c>
      <x:c r="O1035" s="37" t="n">
        <x:v>22048.2</x:v>
      </x:c>
      <x:c r="P1035" s="37" t="n">
        <x:v>27719</x:v>
      </x:c>
      <x:c r="Q1035" s="33" t="n">
        <x:f>H1035/C1035</x:f>
        <x:v>139</x:v>
      </x:c>
      <x:c r="R1035" s="33" t="n">
        <x:f>I1035/C1035</x:f>
        <x:v>52.4</x:v>
      </x:c>
      <x:c r="S1035" s="33" t="n">
        <x:f>IF(N1035=0,0,H1035/N1035*1000)</x:f>
        <x:v>6.304369517693054</x:v>
      </x:c>
    </x:row>
    <x:row r="1036">
      <x:c r="A1036" s="35" t="str">
        <x:v>MAFG</x:v>
      </x:c>
      <x:c r="B1036" s="35" t="str">
        <x:v>Other nuclear/regulatory</x:v>
      </x:c>
      <x:c r="C1036" s="31" t="n">
        <x:v>9</x:v>
      </x:c>
      <x:c r="D1036" s="31" t="n">
        <x:v>4</x:v>
      </x:c>
      <x:c r="E1036" s="31" t="n">
        <x:v>6</x:v>
      </x:c>
      <x:c r="F1036" s="31" t="n">
        <x:v>9</x:v>
      </x:c>
      <x:c r="G1036" s="32" t="n">
        <x:v>1</x:v>
      </x:c>
      <x:c r="H1036" s="31" t="n">
        <x:v>375</x:v>
      </x:c>
      <x:c r="I1036" s="31" t="n">
        <x:v>142</x:v>
      </x:c>
      <x:c r="J1036" s="33" t="n">
        <x:v>2.640845070422535</x:v>
      </x:c>
      <x:c r="K1036" s="33" t="n">
        <x:v>2.9</x:v>
      </x:c>
      <x:c r="L1036" s="33" t="n">
        <x:v>3.054587777777778</x:v>
      </x:c>
      <x:c r="M1036" s="34" t="n">
        <x:v>22</x:v>
      </x:c>
      <x:c r="N1036" s="36" t="n">
        <x:v>72866</x:v>
      </x:c>
      <x:c r="O1036" s="37" t="n">
        <x:v>8096.222222222223</x:v>
      </x:c>
      <x:c r="P1036" s="37" t="n">
        <x:v>4400</x:v>
      </x:c>
      <x:c r="Q1036" s="33" t="n">
        <x:f>H1036/C1036</x:f>
        <x:v>41.666666666666664</x:v>
      </x:c>
      <x:c r="R1036" s="33" t="n">
        <x:f>I1036/C1036</x:f>
        <x:v>15.777777777777779</x:v>
      </x:c>
      <x:c r="S1036" s="33" t="n">
        <x:f>IF(N1036=0,0,H1036/N1036*1000)</x:f>
        <x:v>5.146433178711607</x:v>
      </x:c>
    </x:row>
    <x:row r="1037">
      <x:c r="A1037" s="35" t="str">
        <x:v>EBF1</x:v>
      </x:c>
      <x:c r="B1037" s="35" t="str">
        <x:v>Other nuclear/regulatory</x:v>
      </x:c>
      <x:c r="C1037" s="31" t="n">
        <x:v>36</x:v>
      </x:c>
      <x:c r="D1037" s="31" t="n">
        <x:v>4</x:v>
      </x:c>
      <x:c r="E1037" s="31" t="n">
        <x:v>15</x:v>
      </x:c>
      <x:c r="F1037" s="31" t="n">
        <x:v>31</x:v>
      </x:c>
      <x:c r="G1037" s="32" t="n">
        <x:v>0.8611111111111112</x:v>
      </x:c>
      <x:c r="H1037" s="31" t="n">
        <x:v>2664</x:v>
      </x:c>
      <x:c r="I1037" s="31" t="n">
        <x:v>1009</x:v>
      </x:c>
      <x:c r="J1037" s="33" t="n">
        <x:v>2.6402378592666005</x:v>
      </x:c>
      <x:c r="K1037" s="33" t="n">
        <x:v>2.50618</x:v>
      </x:c>
      <x:c r="L1037" s="33" t="n">
        <x:v>3.3711860277777776</x:v>
      </x:c>
      <x:c r="M1037" s="34" t="n">
        <x:v>14</x:v>
      </x:c>
      <x:c r="N1037" s="36" t="n">
        <x:v>569994</x:v>
      </x:c>
      <x:c r="O1037" s="37" t="n">
        <x:v>15833.166666666666</x:v>
      </x:c>
      <x:c r="P1037" s="37" t="n">
        <x:v>2588.5</x:v>
      </x:c>
      <x:c r="Q1037" s="33" t="n">
        <x:f>H1037/C1037</x:f>
        <x:v>74</x:v>
      </x:c>
      <x:c r="R1037" s="33" t="n">
        <x:f>I1037/C1037</x:f>
        <x:v>28.02777777777778</x:v>
      </x:c>
      <x:c r="S1037" s="33" t="n">
        <x:f>IF(N1037=0,0,H1037/N1037*1000)</x:f>
        <x:v>4.673733407720081</x:v>
      </x:c>
    </x:row>
    <x:row r="1038">
      <x:c r="A1038" s="35" t="str">
        <x:v>NFKB2</x:v>
      </x:c>
      <x:c r="B1038" s="35" t="str">
        <x:v>Sequence-specific TF</x:v>
      </x:c>
      <x:c r="C1038" s="31" t="n">
        <x:v>40</x:v>
      </x:c>
      <x:c r="D1038" s="31" t="n">
        <x:v>5</x:v>
      </x:c>
      <x:c r="E1038" s="31" t="n">
        <x:v>13</x:v>
      </x:c>
      <x:c r="F1038" s="31" t="n">
        <x:v>34</x:v>
      </x:c>
      <x:c r="G1038" s="32" t="n">
        <x:v>0.85</x:v>
      </x:c>
      <x:c r="H1038" s="31" t="n">
        <x:v>922</x:v>
      </x:c>
      <x:c r="I1038" s="31" t="n">
        <x:v>350</x:v>
      </x:c>
      <x:c r="J1038" s="33" t="n">
        <x:v>2.6342857142857143</x:v>
      </x:c>
      <x:c r="K1038" s="33" t="n">
        <x:v>2</x:v>
      </x:c>
      <x:c r="L1038" s="33" t="n">
        <x:v>2.7938177499999997</x:v>
      </x:c>
      <x:c r="M1038" s="34" t="n">
        <x:v>10</x:v>
      </x:c>
      <x:c r="N1038" s="36" t="n">
        <x:v>205843</x:v>
      </x:c>
      <x:c r="O1038" s="37" t="n">
        <x:v>5146.075</x:v>
      </x:c>
      <x:c r="P1038" s="37" t="n">
        <x:v>3380</x:v>
      </x:c>
      <x:c r="Q1038" s="33" t="n">
        <x:f>H1038/C1038</x:f>
        <x:v>23.05</x:v>
      </x:c>
      <x:c r="R1038" s="33" t="n">
        <x:f>I1038/C1038</x:f>
        <x:v>8.75</x:v>
      </x:c>
      <x:c r="S1038" s="33" t="n">
        <x:f>IF(N1038=0,0,H1038/N1038*1000)</x:f>
        <x:v>4.479141870260344</x:v>
      </x:c>
    </x:row>
    <x:row r="1039">
      <x:c r="A1039" s="35" t="str">
        <x:v>WWTR1</x:v>
      </x:c>
      <x:c r="B1039" s="35" t="str">
        <x:v>Other nuclear/regulatory</x:v>
      </x:c>
      <x:c r="C1039" s="31" t="n">
        <x:v>15</x:v>
      </x:c>
      <x:c r="D1039" s="31" t="n">
        <x:v>3</x:v>
      </x:c>
      <x:c r="E1039" s="31" t="n">
        <x:v>4</x:v>
      </x:c>
      <x:c r="F1039" s="31" t="n">
        <x:v>14</x:v>
      </x:c>
      <x:c r="G1039" s="32" t="n">
        <x:v>0.9333333333333333</x:v>
      </x:c>
      <x:c r="H1039" s="31" t="n">
        <x:v>1405</x:v>
      </x:c>
      <x:c r="I1039" s="31" t="n">
        <x:v>536</x:v>
      </x:c>
      <x:c r="J1039" s="33" t="n">
        <x:v>2.621268656716418</x:v>
      </x:c>
      <x:c r="K1039" s="33" t="n">
        <x:v>2.84091</x:v>
      </x:c>
      <x:c r="L1039" s="33" t="n">
        <x:v>3.7014566666666666</x:v>
      </x:c>
      <x:c r="M1039" s="34" t="n">
        <x:v>101</x:v>
      </x:c>
      <x:c r="N1039" s="36" t="n">
        <x:v>270935</x:v>
      </x:c>
      <x:c r="O1039" s="37" t="n">
        <x:v>18062.333333333332</x:v>
      </x:c>
      <x:c r="P1039" s="37" t="n">
        <x:v>19451</x:v>
      </x:c>
      <x:c r="Q1039" s="33" t="n">
        <x:f>H1039/C1039</x:f>
        <x:v>93.66666666666667</x:v>
      </x:c>
      <x:c r="R1039" s="33" t="n">
        <x:f>I1039/C1039</x:f>
        <x:v>35.733333333333334</x:v>
      </x:c>
      <x:c r="S1039" s="33" t="n">
        <x:f>IF(N1039=0,0,H1039/N1039*1000)</x:f>
        <x:v>5.18574565855279</x:v>
      </x:c>
    </x:row>
    <x:row r="1040">
      <x:c r="A1040" s="35" t="str">
        <x:v>NR5A1</x:v>
      </x:c>
      <x:c r="B1040" s="35" t="str">
        <x:v>Sequence-specific TF</x:v>
      </x:c>
      <x:c r="C1040" s="31" t="n">
        <x:v>11</x:v>
      </x:c>
      <x:c r="D1040" s="31" t="n">
        <x:v>3</x:v>
      </x:c>
      <x:c r="E1040" s="31" t="n">
        <x:v>3</x:v>
      </x:c>
      <x:c r="F1040" s="31" t="n">
        <x:v>7</x:v>
      </x:c>
      <x:c r="G1040" s="32" t="n">
        <x:v>0.6363636363636364</x:v>
      </x:c>
      <x:c r="H1040" s="31" t="n">
        <x:v>393</x:v>
      </x:c>
      <x:c r="I1040" s="31" t="n">
        <x:v>150</x:v>
      </x:c>
      <x:c r="J1040" s="33" t="n">
        <x:v>2.62</x:v>
      </x:c>
      <x:c r="K1040" s="33" t="n">
        <x:v>2</x:v>
      </x:c>
      <x:c r="L1040" s="33" t="n">
        <x:v>1.8276718181818181</x:v>
      </x:c>
      <x:c r="M1040" s="34" t="n">
        <x:v>6</x:v>
      </x:c>
      <x:c r="N1040" s="36" t="n">
        <x:v>85526</x:v>
      </x:c>
      <x:c r="O1040" s="37" t="n">
        <x:v>7775.090909090909</x:v>
      </x:c>
      <x:c r="P1040" s="37" t="n">
        <x:v>2389</x:v>
      </x:c>
      <x:c r="Q1040" s="33" t="n">
        <x:f>H1040/C1040</x:f>
        <x:v>35.72727272727273</x:v>
      </x:c>
      <x:c r="R1040" s="33" t="n">
        <x:f>I1040/C1040</x:f>
        <x:v>13.636363636363637</x:v>
      </x:c>
      <x:c r="S1040" s="33" t="n">
        <x:f>IF(N1040=0,0,H1040/N1040*1000)</x:f>
        <x:v>4.595093889577439</x:v>
      </x:c>
    </x:row>
    <x:row r="1041">
      <x:c r="A1041" s="35" t="str">
        <x:v>TP73</x:v>
      </x:c>
      <x:c r="B1041" s="35" t="str">
        <x:v>Other nuclear/regulatory</x:v>
      </x:c>
      <x:c r="C1041" s="31" t="n">
        <x:v>7</x:v>
      </x:c>
      <x:c r="D1041" s="31" t="n">
        <x:v>3</x:v>
      </x:c>
      <x:c r="E1041" s="31" t="n">
        <x:v>3</x:v>
      </x:c>
      <x:c r="F1041" s="31" t="n">
        <x:v>6</x:v>
      </x:c>
      <x:c r="G1041" s="32" t="n">
        <x:v>0.8571428571428571</x:v>
      </x:c>
      <x:c r="H1041" s="31" t="n">
        <x:v>437</x:v>
      </x:c>
      <x:c r="I1041" s="31" t="n">
        <x:v>167</x:v>
      </x:c>
      <x:c r="J1041" s="33" t="n">
        <x:v>2.6167664670658684</x:v>
      </x:c>
      <x:c r="K1041" s="33" t="n">
        <x:v>2.58065</x:v>
      </x:c>
      <x:c r="L1041" s="33" t="n">
        <x:v>2.451019571428571</x:v>
      </x:c>
      <x:c r="M1041" s="34" t="n">
        <x:v>79</x:v>
      </x:c>
      <x:c r="N1041" s="36" t="n">
        <x:v>85467</x:v>
      </x:c>
      <x:c r="O1041" s="37" t="n">
        <x:v>12209.57142857143</x:v>
      </x:c>
      <x:c r="P1041" s="37" t="n">
        <x:v>13818</x:v>
      </x:c>
      <x:c r="Q1041" s="33" t="n">
        <x:f>H1041/C1041</x:f>
        <x:v>62.42857142857143</x:v>
      </x:c>
      <x:c r="R1041" s="33" t="n">
        <x:f>I1041/C1041</x:f>
        <x:v>23.857142857142858</x:v>
      </x:c>
      <x:c r="S1041" s="33" t="n">
        <x:f>IF(N1041=0,0,H1041/N1041*1000)</x:f>
        <x:v>5.113084582353423</x:v>
      </x:c>
    </x:row>
    <x:row r="1042">
      <x:c r="A1042" s="35" t="str">
        <x:v>DLX6</x:v>
      </x:c>
      <x:c r="B1042" s="35" t="str">
        <x:v>Sequence-specific TF</x:v>
      </x:c>
      <x:c r="C1042" s="31" t="n">
        <x:v>6</x:v>
      </x:c>
      <x:c r="D1042" s="31" t="n">
        <x:v>2</x:v>
      </x:c>
      <x:c r="E1042" s="31" t="n">
        <x:v>2</x:v>
      </x:c>
      <x:c r="F1042" s="31" t="n">
        <x:v>5</x:v>
      </x:c>
      <x:c r="G1042" s="32" t="n">
        <x:v>0.8333333333333334</x:v>
      </x:c>
      <x:c r="H1042" s="31" t="n">
        <x:v>648</x:v>
      </x:c>
      <x:c r="I1042" s="31" t="n">
        <x:v>248</x:v>
      </x:c>
      <x:c r="J1042" s="33" t="n">
        <x:v>2.6129032258064515</x:v>
      </x:c>
      <x:c r="K1042" s="33" t="n">
        <x:v>2.292615</x:v>
      </x:c>
      <x:c r="L1042" s="33" t="n">
        <x:v>2.85458</x:v>
      </x:c>
      <x:c r="M1042" s="34" t="n">
        <x:v>102.5</x:v>
      </x:c>
      <x:c r="N1042" s="36" t="n">
        <x:v>149842</x:v>
      </x:c>
      <x:c r="O1042" s="37" t="n">
        <x:v>24973.666666666668</x:v>
      </x:c>
      <x:c r="P1042" s="37" t="n">
        <x:v>15530</x:v>
      </x:c>
      <x:c r="Q1042" s="33" t="n">
        <x:f>H1042/C1042</x:f>
        <x:v>108</x:v>
      </x:c>
      <x:c r="R1042" s="33" t="n">
        <x:f>I1042/C1042</x:f>
        <x:v>41.333333333333336</x:v>
      </x:c>
      <x:c r="S1042" s="33" t="n">
        <x:f>IF(N1042=0,0,H1042/N1042*1000)</x:f>
        <x:v>4.3245551981420425</x:v>
      </x:c>
    </x:row>
    <x:row r="1043">
      <x:c r="A1043" s="35" t="str">
        <x:v>NRIP1</x:v>
      </x:c>
      <x:c r="B1043" s="35" t="str">
        <x:v>Sequence-specific TF</x:v>
      </x:c>
      <x:c r="C1043" s="31" t="n">
        <x:v>5</x:v>
      </x:c>
      <x:c r="D1043" s="31" t="n">
        <x:v>2</x:v>
      </x:c>
      <x:c r="E1043" s="31" t="n">
        <x:v>2</x:v>
      </x:c>
      <x:c r="F1043" s="31" t="n">
        <x:v>5</x:v>
      </x:c>
      <x:c r="G1043" s="32" t="n">
        <x:v>1</x:v>
      </x:c>
      <x:c r="H1043" s="31" t="n">
        <x:v>276</x:v>
      </x:c>
      <x:c r="I1043" s="31" t="n">
        <x:v>106</x:v>
      </x:c>
      <x:c r="J1043" s="33" t="n">
        <x:v>2.6037735849056602</x:v>
      </x:c>
      <x:c r="K1043" s="33" t="n">
        <x:v>2.62963</x:v>
      </x:c>
      <x:c r="L1043" s="33" t="n">
        <x:v>3.5079599999999997</x:v>
      </x:c>
      <x:c r="M1043" s="34" t="n">
        <x:v>51</x:v>
      </x:c>
      <x:c r="N1043" s="36" t="n">
        <x:v>70420</x:v>
      </x:c>
      <x:c r="O1043" s="37" t="n">
        <x:v>14084</x:v>
      </x:c>
      <x:c r="P1043" s="37" t="n">
        <x:v>14287</x:v>
      </x:c>
      <x:c r="Q1043" s="33" t="n">
        <x:f>H1043/C1043</x:f>
        <x:v>55.2</x:v>
      </x:c>
      <x:c r="R1043" s="33" t="n">
        <x:f>I1043/C1043</x:f>
        <x:v>21.2</x:v>
      </x:c>
      <x:c r="S1043" s="33" t="n">
        <x:f>IF(N1043=0,0,H1043/N1043*1000)</x:f>
        <x:v>3.919341096279466</x:v>
      </x:c>
    </x:row>
    <x:row r="1044">
      <x:c r="A1044" s="35" t="str">
        <x:v>WAPL</x:v>
      </x:c>
      <x:c r="B1044" s="35" t="str">
        <x:v>Chromosome architecture/cohesin</x:v>
      </x:c>
      <x:c r="C1044" s="31" t="n">
        <x:v>5</x:v>
      </x:c>
      <x:c r="D1044" s="31" t="n">
        <x:v>3</x:v>
      </x:c>
      <x:c r="E1044" s="31" t="n">
        <x:v>3</x:v>
      </x:c>
      <x:c r="F1044" s="31" t="n">
        <x:v>4</x:v>
      </x:c>
      <x:c r="G1044" s="32" t="n">
        <x:v>0.8</x:v>
      </x:c>
      <x:c r="H1044" s="31" t="n">
        <x:v>65</x:v>
      </x:c>
      <x:c r="I1044" s="31" t="n">
        <x:v>25</x:v>
      </x:c>
      <x:c r="J1044" s="33" t="n">
        <x:v>2.6</x:v>
      </x:c>
      <x:c r="K1044" s="33" t="n">
        <x:v>3</x:v>
      </x:c>
      <x:c r="L1044" s="33" t="n">
        <x:v>3.1875</x:v>
      </x:c>
      <x:c r="M1044" s="34" t="n">
        <x:v>5</x:v>
      </x:c>
      <x:c r="N1044" s="36" t="n">
        <x:v>10515</x:v>
      </x:c>
      <x:c r="O1044" s="37" t="n">
        <x:v>2103</x:v>
      </x:c>
      <x:c r="P1044" s="37" t="n">
        <x:v>631</x:v>
      </x:c>
      <x:c r="Q1044" s="33" t="n">
        <x:f>H1044/C1044</x:f>
        <x:v>13</x:v>
      </x:c>
      <x:c r="R1044" s="33" t="n">
        <x:f>I1044/C1044</x:f>
        <x:v>5</x:v>
      </x:c>
      <x:c r="S1044" s="33" t="n">
        <x:f>IF(N1044=0,0,H1044/N1044*1000)</x:f>
        <x:v>6.1816452686638135</x:v>
      </x:c>
    </x:row>
    <x:row r="1045">
      <x:c r="A1045" s="35" t="str">
        <x:v>ESR1</x:v>
      </x:c>
      <x:c r="B1045" s="35" t="str">
        <x:v>Sequence-specific TF</x:v>
      </x:c>
      <x:c r="C1045" s="31" t="n">
        <x:v>1233</x:v>
      </x:c>
      <x:c r="D1045" s="31" t="n">
        <x:v>9</x:v>
      </x:c>
      <x:c r="E1045" s="31" t="n">
        <x:v>41</x:v>
      </x:c>
      <x:c r="F1045" s="31" t="n">
        <x:v>1139</x:v>
      </x:c>
      <x:c r="G1045" s="32" t="n">
        <x:v>0.9237631792376317</x:v>
      </x:c>
      <x:c r="H1045" s="31" t="n">
        <x:v>79804</x:v>
      </x:c>
      <x:c r="I1045" s="31" t="n">
        <x:v>30694</x:v>
      </x:c>
      <x:c r="J1045" s="33" t="n">
        <x:v>2.5999869681370953</x:v>
      </x:c>
      <x:c r="K1045" s="33" t="n">
        <x:v>2.80556</x:v>
      </x:c>
      <x:c r="L1045" s="33" t="n">
        <x:v>21.51295089699919</x:v>
      </x:c>
      <x:c r="M1045" s="34" t="n">
        <x:v>34</x:v>
      </x:c>
      <x:c r="N1045" s="36" t="n">
        <x:v>16502673</x:v>
      </x:c>
      <x:c r="O1045" s="37" t="n">
        <x:v>13384.16301703163</x:v>
      </x:c>
      <x:c r="P1045" s="37" t="n">
        <x:v>5543</x:v>
      </x:c>
      <x:c r="Q1045" s="33" t="n">
        <x:f>H1045/C1045</x:f>
        <x:v>64.72343876723438</x:v>
      </x:c>
      <x:c r="R1045" s="33" t="n">
        <x:f>I1045/C1045</x:f>
        <x:v>24.89375506893755</x:v>
      </x:c>
      <x:c r="S1045" s="33" t="n">
        <x:f>IF(N1045=0,0,H1045/N1045*1000)</x:f>
        <x:v>4.835822657335572</x:v>
      </x:c>
    </x:row>
    <x:row r="1046">
      <x:c r="A1046" s="35" t="str">
        <x:v>CEBPB</x:v>
      </x:c>
      <x:c r="B1046" s="35" t="str">
        <x:v>Sequence-specific TF</x:v>
      </x:c>
      <x:c r="C1046" s="31" t="n">
        <x:v>143</x:v>
      </x:c>
      <x:c r="D1046" s="31" t="n">
        <x:v>13</x:v>
      </x:c>
      <x:c r="E1046" s="31" t="n">
        <x:v>33</x:v>
      </x:c>
      <x:c r="F1046" s="31" t="n">
        <x:v>143</x:v>
      </x:c>
      <x:c r="G1046" s="32" t="n">
        <x:v>1</x:v>
      </x:c>
      <x:c r="H1046" s="31" t="n">
        <x:v>19853</x:v>
      </x:c>
      <x:c r="I1046" s="31" t="n">
        <x:v>7673</x:v>
      </x:c>
      <x:c r="J1046" s="33" t="n">
        <x:v>2.587384334680047</x:v>
      </x:c>
      <x:c r="K1046" s="33" t="n">
        <x:v>3</x:v>
      </x:c>
      <x:c r="L1046" s="33" t="n">
        <x:v>10.598561118881118</x:v>
      </x:c>
      <x:c r="M1046" s="34" t="n">
        <x:v>106</x:v>
      </x:c>
      <x:c r="N1046" s="36" t="n">
        <x:v>4570978</x:v>
      </x:c>
      <x:c r="O1046" s="37" t="n">
        <x:v>31964.88111888112</x:v>
      </x:c>
      <x:c r="P1046" s="37" t="n">
        <x:v>19937</x:v>
      </x:c>
      <x:c r="Q1046" s="33" t="n">
        <x:f>H1046/C1046</x:f>
        <x:v>138.83216783216784</x:v>
      </x:c>
      <x:c r="R1046" s="33" t="n">
        <x:f>I1046/C1046</x:f>
        <x:v>53.65734265734266</x:v>
      </x:c>
      <x:c r="S1046" s="33" t="n">
        <x:f>IF(N1046=0,0,H1046/N1046*1000)</x:f>
        <x:v>4.343271833730112</x:v>
      </x:c>
    </x:row>
    <x:row r="1047">
      <x:c r="A1047" s="35" t="str">
        <x:v>PRDM2</x:v>
      </x:c>
      <x:c r="B1047" s="35" t="str">
        <x:v>Other nuclear/regulatory</x:v>
      </x:c>
      <x:c r="C1047" s="31" t="n">
        <x:v>4</x:v>
      </x:c>
      <x:c r="D1047" s="31" t="n">
        <x:v>2</x:v>
      </x:c>
      <x:c r="E1047" s="31" t="n">
        <x:v>2</x:v>
      </x:c>
      <x:c r="F1047" s="31" t="n">
        <x:v>2</x:v>
      </x:c>
      <x:c r="G1047" s="32" t="n">
        <x:v>0.5</x:v>
      </x:c>
      <x:c r="H1047" s="31" t="n">
        <x:v>31</x:v>
      </x:c>
      <x:c r="I1047" s="31" t="n">
        <x:v>12</x:v>
      </x:c>
      <x:c r="J1047" s="33" t="n">
        <x:v>2.5833333333333335</x:v>
      </x:c>
      <x:c r="K1047" s="33" t="n">
        <x:v>1.3</x:v>
      </x:c>
      <x:c r="L1047" s="33" t="n">
        <x:v>1.7214274999999999</x:v>
      </x:c>
      <x:c r="M1047" s="34" t="n">
        <x:v>4</x:v>
      </x:c>
      <x:c r="N1047" s="36" t="n">
        <x:v>5878</x:v>
      </x:c>
      <x:c r="O1047" s="37" t="n">
        <x:v>1469.5</x:v>
      </x:c>
      <x:c r="P1047" s="37" t="n">
        <x:v>1202.5</x:v>
      </x:c>
      <x:c r="Q1047" s="33" t="n">
        <x:f>H1047/C1047</x:f>
        <x:v>7.75</x:v>
      </x:c>
      <x:c r="R1047" s="33" t="n">
        <x:f>I1047/C1047</x:f>
        <x:v>3</x:v>
      </x:c>
      <x:c r="S1047" s="33" t="n">
        <x:f>IF(N1047=0,0,H1047/N1047*1000)</x:f>
        <x:v>5.273902687989112</x:v>
      </x:c>
    </x:row>
    <x:row r="1048">
      <x:c r="A1048" s="35" t="str">
        <x:v>CEBPA</x:v>
      </x:c>
      <x:c r="B1048" s="35" t="str">
        <x:v>Sequence-specific TF</x:v>
      </x:c>
      <x:c r="C1048" s="31" t="n">
        <x:v>81</x:v>
      </x:c>
      <x:c r="D1048" s="31" t="n">
        <x:v>4</x:v>
      </x:c>
      <x:c r="E1048" s="31" t="n">
        <x:v>17</x:v>
      </x:c>
      <x:c r="F1048" s="31" t="n">
        <x:v>72</x:v>
      </x:c>
      <x:c r="G1048" s="32" t="n">
        <x:v>0.8888888888888888</x:v>
      </x:c>
      <x:c r="H1048" s="31" t="n">
        <x:v>6215</x:v>
      </x:c>
      <x:c r="I1048" s="31" t="n">
        <x:v>2437</x:v>
      </x:c>
      <x:c r="J1048" s="33" t="n">
        <x:v>2.5502667213787444</x:v>
      </x:c>
      <x:c r="K1048" s="33" t="n">
        <x:v>2.46154</x:v>
      </x:c>
      <x:c r="L1048" s="33" t="n">
        <x:v>4.148032716049383</x:v>
      </x:c>
      <x:c r="M1048" s="34" t="n">
        <x:v>47</x:v>
      </x:c>
      <x:c r="N1048" s="36" t="n">
        <x:v>1367932</x:v>
      </x:c>
      <x:c r="O1048" s="37" t="n">
        <x:v>16888.04938271605</x:v>
      </x:c>
      <x:c r="P1048" s="37" t="n">
        <x:v>10028</x:v>
      </x:c>
      <x:c r="Q1048" s="33" t="n">
        <x:f>H1048/C1048</x:f>
        <x:v>76.72839506172839</x:v>
      </x:c>
      <x:c r="R1048" s="33" t="n">
        <x:f>I1048/C1048</x:f>
        <x:v>30.08641975308642</x:v>
      </x:c>
      <x:c r="S1048" s="33" t="n">
        <x:f>IF(N1048=0,0,H1048/N1048*1000)</x:f>
        <x:v>4.543354494229246</x:v>
      </x:c>
    </x:row>
    <x:row r="1049">
      <x:c r="A1049" s="35" t="str">
        <x:v>ELF3</x:v>
      </x:c>
      <x:c r="B1049" s="35" t="str">
        <x:v>Other nuclear/regulatory</x:v>
      </x:c>
      <x:c r="C1049" s="31" t="n">
        <x:v>11</x:v>
      </x:c>
      <x:c r="D1049" s="31" t="n">
        <x:v>3</x:v>
      </x:c>
      <x:c r="E1049" s="31" t="n">
        <x:v>4</x:v>
      </x:c>
      <x:c r="F1049" s="31" t="n">
        <x:v>11</x:v>
      </x:c>
      <x:c r="G1049" s="32" t="n">
        <x:v>1</x:v>
      </x:c>
      <x:c r="H1049" s="31" t="n">
        <x:v>1844</x:v>
      </x:c>
      <x:c r="I1049" s="31" t="n">
        <x:v>727</x:v>
      </x:c>
      <x:c r="J1049" s="33" t="n">
        <x:v>2.5364511691884455</x:v>
      </x:c>
      <x:c r="K1049" s="33" t="n">
        <x:v>2.46667</x:v>
      </x:c>
      <x:c r="L1049" s="33" t="n">
        <x:v>3.02576</x:v>
      </x:c>
      <x:c r="M1049" s="34" t="n">
        <x:v>188</x:v>
      </x:c>
      <x:c r="N1049" s="36" t="n">
        <x:v>307213</x:v>
      </x:c>
      <x:c r="O1049" s="37" t="n">
        <x:v>27928.454545454544</x:v>
      </x:c>
      <x:c r="P1049" s="37" t="n">
        <x:v>28766</x:v>
      </x:c>
      <x:c r="Q1049" s="33" t="n">
        <x:f>H1049/C1049</x:f>
        <x:v>167.63636363636363</x:v>
      </x:c>
      <x:c r="R1049" s="33" t="n">
        <x:f>I1049/C1049</x:f>
        <x:v>66.0909090909091</x:v>
      </x:c>
      <x:c r="S1049" s="33" t="n">
        <x:f>IF(N1049=0,0,H1049/N1049*1000)</x:f>
        <x:v>6.00235016096324</x:v>
      </x:c>
    </x:row>
    <x:row r="1050">
      <x:c r="A1050" s="35" t="str">
        <x:v>HDGF</x:v>
      </x:c>
      <x:c r="B1050" s="35" t="str">
        <x:v>Other nuclear/regulatory</x:v>
      </x:c>
      <x:c r="C1050" s="31" t="n">
        <x:v>11</x:v>
      </x:c>
      <x:c r="D1050" s="31" t="n">
        <x:v>4</x:v>
      </x:c>
      <x:c r="E1050" s="31" t="n">
        <x:v>5</x:v>
      </x:c>
      <x:c r="F1050" s="31" t="n">
        <x:v>11</x:v>
      </x:c>
      <x:c r="G1050" s="32" t="n">
        <x:v>1</x:v>
      </x:c>
      <x:c r="H1050" s="31" t="n">
        <x:v>187</x:v>
      </x:c>
      <x:c r="I1050" s="31" t="n">
        <x:v>74</x:v>
      </x:c>
      <x:c r="J1050" s="33" t="n">
        <x:v>2.527027027027027</x:v>
      </x:c>
      <x:c r="K1050" s="33" t="n">
        <x:v>2.42857</x:v>
      </x:c>
      <x:c r="L1050" s="33" t="n">
        <x:v>3.4483763636363634</x:v>
      </x:c>
      <x:c r="M1050" s="34" t="n">
        <x:v>14</x:v>
      </x:c>
      <x:c r="N1050" s="36" t="n">
        <x:v>33919</x:v>
      </x:c>
      <x:c r="O1050" s="37" t="n">
        <x:v>3083.5454545454545</x:v>
      </x:c>
      <x:c r="P1050" s="37" t="n">
        <x:v>1993</x:v>
      </x:c>
      <x:c r="Q1050" s="33" t="n">
        <x:f>H1050/C1050</x:f>
        <x:v>17</x:v>
      </x:c>
      <x:c r="R1050" s="33" t="n">
        <x:f>I1050/C1050</x:f>
        <x:v>6.7272727272727275</x:v>
      </x:c>
      <x:c r="S1050" s="33" t="n">
        <x:f>IF(N1050=0,0,H1050/N1050*1000)</x:f>
        <x:v>5.513134231551637</x:v>
      </x:c>
    </x:row>
    <x:row r="1051">
      <x:c r="A1051" s="35" t="str">
        <x:v>ZNF768</x:v>
      </x:c>
      <x:c r="B1051" s="35" t="str">
        <x:v>Sequence-specific TF</x:v>
      </x:c>
      <x:c r="C1051" s="31" t="n">
        <x:v>8</x:v>
      </x:c>
      <x:c r="D1051" s="31" t="n">
        <x:v>4</x:v>
      </x:c>
      <x:c r="E1051" s="31" t="n">
        <x:v>4</x:v>
      </x:c>
      <x:c r="F1051" s="31" t="n">
        <x:v>8</x:v>
      </x:c>
      <x:c r="G1051" s="32" t="n">
        <x:v>1</x:v>
      </x:c>
      <x:c r="H1051" s="31" t="n">
        <x:v>699</x:v>
      </x:c>
      <x:c r="I1051" s="31" t="n">
        <x:v>280</x:v>
      </x:c>
      <x:c r="J1051" s="33" t="n">
        <x:v>2.4964285714285714</x:v>
      </x:c>
      <x:c r="K1051" s="33" t="n">
        <x:v>2.563885</x:v>
      </x:c>
      <x:c r="L1051" s="33" t="n">
        <x:v>2.4138875</x:v>
      </x:c>
      <x:c r="M1051" s="34" t="n">
        <x:v>25.5</x:v>
      </x:c>
      <x:c r="N1051" s="36" t="n">
        <x:v>154740</x:v>
      </x:c>
      <x:c r="O1051" s="37" t="n">
        <x:v>19342.5</x:v>
      </x:c>
      <x:c r="P1051" s="37" t="n">
        <x:v>6008</x:v>
      </x:c>
      <x:c r="Q1051" s="33" t="n">
        <x:f>H1051/C1051</x:f>
        <x:v>87.375</x:v>
      </x:c>
      <x:c r="R1051" s="33" t="n">
        <x:f>I1051/C1051</x:f>
        <x:v>35</x:v>
      </x:c>
      <x:c r="S1051" s="33" t="n">
        <x:f>IF(N1051=0,0,H1051/N1051*1000)</x:f>
        <x:v>4.5172547499030635</x:v>
      </x:c>
    </x:row>
    <x:row r="1052">
      <x:c r="A1052" s="35" t="str">
        <x:v>CPSF1</x:v>
      </x:c>
      <x:c r="B1052" s="35" t="str">
        <x:v>Primarily RNA processing/binding</x:v>
      </x:c>
      <x:c r="C1052" s="31" t="n">
        <x:v>6</x:v>
      </x:c>
      <x:c r="D1052" s="31" t="n">
        <x:v>2</x:v>
      </x:c>
      <x:c r="E1052" s="31" t="n">
        <x:v>2</x:v>
      </x:c>
      <x:c r="F1052" s="31" t="n">
        <x:v>4</x:v>
      </x:c>
      <x:c r="G1052" s="32" t="n">
        <x:v>0.6666666666666666</x:v>
      </x:c>
      <x:c r="H1052" s="31" t="n">
        <x:v>42</x:v>
      </x:c>
      <x:c r="I1052" s="31" t="n">
        <x:v>17</x:v>
      </x:c>
      <x:c r="J1052" s="33" t="n">
        <x:v>2.4705882352941178</x:v>
      </x:c>
      <x:c r="K1052" s="33" t="n">
        <x:v>4.25</x:v>
      </x:c>
      <x:c r="L1052" s="33" t="n">
        <x:v>3.5003333333333333</x:v>
      </x:c>
      <x:c r="M1052" s="34" t="n">
        <x:v>8.5</x:v>
      </x:c>
      <x:c r="N1052" s="36" t="n">
        <x:v>7984</x:v>
      </x:c>
      <x:c r="O1052" s="37" t="n">
        <x:v>1330.6666666666667</x:v>
      </x:c>
      <x:c r="P1052" s="37" t="n">
        <x:v>993.5</x:v>
      </x:c>
      <x:c r="Q1052" s="33" t="n">
        <x:f>H1052/C1052</x:f>
        <x:v>7</x:v>
      </x:c>
      <x:c r="R1052" s="33" t="n">
        <x:f>I1052/C1052</x:f>
        <x:v>2.8333333333333335</x:v>
      </x:c>
      <x:c r="S1052" s="33" t="n">
        <x:f>IF(N1052=0,0,H1052/N1052*1000)</x:f>
        <x:v>5.260521042084169</x:v>
      </x:c>
    </x:row>
    <x:row r="1053">
      <x:c r="A1053" s="35" t="str">
        <x:v>EGR2</x:v>
      </x:c>
      <x:c r="B1053" s="35" t="str">
        <x:v>Other nuclear/regulatory</x:v>
      </x:c>
      <x:c r="C1053" s="31" t="n">
        <x:v>5</x:v>
      </x:c>
      <x:c r="D1053" s="31" t="n">
        <x:v>3</x:v>
      </x:c>
      <x:c r="E1053" s="31" t="n">
        <x:v>3</x:v>
      </x:c>
      <x:c r="F1053" s="31" t="n">
        <x:v>4</x:v>
      </x:c>
      <x:c r="G1053" s="32" t="n">
        <x:v>0.8</x:v>
      </x:c>
      <x:c r="H1053" s="31" t="n">
        <x:v>249</x:v>
      </x:c>
      <x:c r="I1053" s="31" t="n">
        <x:v>101</x:v>
      </x:c>
      <x:c r="J1053" s="33" t="n">
        <x:v>2.4653465346534653</x:v>
      </x:c>
      <x:c r="K1053" s="33" t="n">
        <x:v>2.47368</x:v>
      </x:c>
      <x:c r="L1053" s="33" t="n">
        <x:v>2.78784</x:v>
      </x:c>
      <x:c r="M1053" s="34" t="n">
        <x:v>6</x:v>
      </x:c>
      <x:c r="N1053" s="36" t="n">
        <x:v>53120</x:v>
      </x:c>
      <x:c r="O1053" s="37" t="n">
        <x:v>10624</x:v>
      </x:c>
      <x:c r="P1053" s="37" t="n">
        <x:v>1540</x:v>
      </x:c>
      <x:c r="Q1053" s="33" t="n">
        <x:f>H1053/C1053</x:f>
        <x:v>49.8</x:v>
      </x:c>
      <x:c r="R1053" s="33" t="n">
        <x:f>I1053/C1053</x:f>
        <x:v>20.2</x:v>
      </x:c>
      <x:c r="S1053" s="33" t="n">
        <x:f>IF(N1053=0,0,H1053/N1053*1000)</x:f>
        <x:v>4.6875</x:v>
      </x:c>
    </x:row>
    <x:row r="1054">
      <x:c r="A1054" s="35" t="str">
        <x:v>SATB1</x:v>
      </x:c>
      <x:c r="B1054" s="35" t="str">
        <x:v>Other nuclear/regulatory</x:v>
      </x:c>
      <x:c r="C1054" s="31" t="n">
        <x:v>7</x:v>
      </x:c>
      <x:c r="D1054" s="31" t="n">
        <x:v>3</x:v>
      </x:c>
      <x:c r="E1054" s="31" t="n">
        <x:v>3</x:v>
      </x:c>
      <x:c r="F1054" s="31" t="n">
        <x:v>5</x:v>
      </x:c>
      <x:c r="G1054" s="32" t="n">
        <x:v>0.7142857142857143</x:v>
      </x:c>
      <x:c r="H1054" s="31" t="n">
        <x:v>568</x:v>
      </x:c>
      <x:c r="I1054" s="31" t="n">
        <x:v>231</x:v>
      </x:c>
      <x:c r="J1054" s="33" t="n">
        <x:v>2.4588744588744587</x:v>
      </x:c>
      <x:c r="K1054" s="33" t="n">
        <x:v>2.05357</x:v>
      </x:c>
      <x:c r="L1054" s="33" t="n">
        <x:v>2.2696385714285716</x:v>
      </x:c>
      <x:c r="M1054" s="34" t="n">
        <x:v>76</x:v>
      </x:c>
      <x:c r="N1054" s="36" t="n">
        <x:v>108788</x:v>
      </x:c>
      <x:c r="O1054" s="37" t="n">
        <x:v>15541.142857142857</x:v>
      </x:c>
      <x:c r="P1054" s="37" t="n">
        <x:v>4989</x:v>
      </x:c>
      <x:c r="Q1054" s="33" t="n">
        <x:f>H1054/C1054</x:f>
        <x:v>81.14285714285714</x:v>
      </x:c>
      <x:c r="R1054" s="33" t="n">
        <x:f>I1054/C1054</x:f>
        <x:v>33</x:v>
      </x:c>
      <x:c r="S1054" s="33" t="n">
        <x:f>IF(N1054=0,0,H1054/N1054*1000)</x:f>
        <x:v>5.221164098981506</x:v>
      </x:c>
    </x:row>
    <x:row r="1055">
      <x:c r="A1055" s="35" t="str">
        <x:v>VGLL1</x:v>
      </x:c>
      <x:c r="B1055" s="35" t="str">
        <x:v>Other nuclear/regulatory</x:v>
      </x:c>
      <x:c r="C1055" s="31" t="n">
        <x:v>6</x:v>
      </x:c>
      <x:c r="D1055" s="31" t="n">
        <x:v>3</x:v>
      </x:c>
      <x:c r="E1055" s="31" t="n">
        <x:v>4</x:v>
      </x:c>
      <x:c r="F1055" s="31" t="n">
        <x:v>6</x:v>
      </x:c>
      <x:c r="G1055" s="32" t="n">
        <x:v>1</x:v>
      </x:c>
      <x:c r="H1055" s="31" t="n">
        <x:v>992</x:v>
      </x:c>
      <x:c r="I1055" s="31" t="n">
        <x:v>404</x:v>
      </x:c>
      <x:c r="J1055" s="33" t="n">
        <x:v>2.4554455445544554</x:v>
      </x:c>
      <x:c r="K1055" s="33" t="n">
        <x:v>2.64855</x:v>
      </x:c>
      <x:c r="L1055" s="33" t="n">
        <x:v>2.5873950000000003</x:v>
      </x:c>
      <x:c r="M1055" s="34" t="n">
        <x:v>186.5</x:v>
      </x:c>
      <x:c r="N1055" s="36" t="n">
        <x:v>191973</x:v>
      </x:c>
      <x:c r="O1055" s="37" t="n">
        <x:v>31995.5</x:v>
      </x:c>
      <x:c r="P1055" s="37" t="n">
        <x:v>27046</x:v>
      </x:c>
      <x:c r="Q1055" s="33" t="n">
        <x:f>H1055/C1055</x:f>
        <x:v>165.33333333333334</x:v>
      </x:c>
      <x:c r="R1055" s="33" t="n">
        <x:f>I1055/C1055</x:f>
        <x:v>67.33333333333333</x:v>
      </x:c>
      <x:c r="S1055" s="33" t="n">
        <x:f>IF(N1055=0,0,H1055/N1055*1000)</x:f>
        <x:v>5.167393331353888</x:v>
      </x:c>
    </x:row>
    <x:row r="1056">
      <x:c r="A1056" s="35" t="str">
        <x:v>ZNF507</x:v>
      </x:c>
      <x:c r="B1056" s="35" t="str">
        <x:v>Sequence-specific TF</x:v>
      </x:c>
      <x:c r="C1056" s="31" t="n">
        <x:v>6</x:v>
      </x:c>
      <x:c r="D1056" s="31" t="n">
        <x:v>2</x:v>
      </x:c>
      <x:c r="E1056" s="31" t="n">
        <x:v>2</x:v>
      </x:c>
      <x:c r="F1056" s="31" t="n">
        <x:v>4</x:v>
      </x:c>
      <x:c r="G1056" s="32" t="n">
        <x:v>0.6666666666666666</x:v>
      </x:c>
      <x:c r="H1056" s="31" t="n">
        <x:v>149</x:v>
      </x:c>
      <x:c r="I1056" s="31" t="n">
        <x:v>61</x:v>
      </x:c>
      <x:c r="J1056" s="33" t="n">
        <x:v>2.442622950819672</x:v>
      </x:c>
      <x:c r="K1056" s="33" t="n">
        <x:v>5.75</x:v>
      </x:c>
      <x:c r="L1056" s="33" t="n">
        <x:v>4.562599666666666</x:v>
      </x:c>
      <x:c r="M1056" s="34" t="n">
        <x:v>28</x:v>
      </x:c>
      <x:c r="N1056" s="36" t="n">
        <x:v>26741</x:v>
      </x:c>
      <x:c r="O1056" s="37" t="n">
        <x:v>4456.833333333333</x:v>
      </x:c>
      <x:c r="P1056" s="37" t="n">
        <x:v>3017</x:v>
      </x:c>
      <x:c r="Q1056" s="33" t="n">
        <x:f>H1056/C1056</x:f>
        <x:v>24.833333333333332</x:v>
      </x:c>
      <x:c r="R1056" s="33" t="n">
        <x:f>I1056/C1056</x:f>
        <x:v>10.166666666666666</x:v>
      </x:c>
      <x:c r="S1056" s="33" t="n">
        <x:f>IF(N1056=0,0,H1056/N1056*1000)</x:f>
        <x:v>5.571968138813058</x:v>
      </x:c>
    </x:row>
    <x:row r="1057">
      <x:c r="A1057" s="35" t="str">
        <x:v>KANSL3</x:v>
      </x:c>
      <x:c r="B1057" s="35" t="str">
        <x:v>Other nuclear/regulatory</x:v>
      </x:c>
      <x:c r="C1057" s="31" t="n">
        <x:v>4</x:v>
      </x:c>
      <x:c r="D1057" s="31" t="n">
        <x:v>2</x:v>
      </x:c>
      <x:c r="E1057" s="31" t="n">
        <x:v>2</x:v>
      </x:c>
      <x:c r="F1057" s="31" t="n">
        <x:v>4</x:v>
      </x:c>
      <x:c r="G1057" s="32" t="n">
        <x:v>1</x:v>
      </x:c>
      <x:c r="H1057" s="31" t="n">
        <x:v>17</x:v>
      </x:c>
      <x:c r="I1057" s="31" t="n">
        <x:v>7</x:v>
      </x:c>
      <x:c r="J1057" s="33" t="n">
        <x:v>2.4285714285714284</x:v>
      </x:c>
      <x:c r="K1057" s="33" t="n">
        <x:v>2.25</x:v>
      </x:c>
      <x:c r="L1057" s="33" t="n">
        <x:v>2.375</x:v>
      </x:c>
      <x:c r="M1057" s="34" t="n">
        <x:v>4.5</x:v>
      </x:c>
      <x:c r="N1057" s="36" t="n">
        <x:v>4386</x:v>
      </x:c>
      <x:c r="O1057" s="37" t="n">
        <x:v>1096.5</x:v>
      </x:c>
      <x:c r="P1057" s="37" t="n">
        <x:v>1057</x:v>
      </x:c>
      <x:c r="Q1057" s="33" t="n">
        <x:f>H1057/C1057</x:f>
        <x:v>4.25</x:v>
      </x:c>
      <x:c r="R1057" s="33" t="n">
        <x:f>I1057/C1057</x:f>
        <x:v>1.75</x:v>
      </x:c>
      <x:c r="S1057" s="33" t="n">
        <x:f>IF(N1057=0,0,H1057/N1057*1000)</x:f>
        <x:v>3.875968992248062</x:v>
      </x:c>
    </x:row>
    <x:row r="1058">
      <x:c r="A1058" s="35" t="str">
        <x:v>EBV-ZEBRA</x:v>
      </x:c>
      <x:c r="B1058" s="35" t="str">
        <x:v>Other nuclear/regulatory</x:v>
      </x:c>
      <x:c r="C1058" s="31" t="n">
        <x:v>5</x:v>
      </x:c>
      <x:c r="D1058" s="31" t="n">
        <x:v>2</x:v>
      </x:c>
      <x:c r="E1058" s="31" t="n">
        <x:v>3</x:v>
      </x:c>
      <x:c r="F1058" s="31" t="n">
        <x:v>5</x:v>
      </x:c>
      <x:c r="G1058" s="32" t="n">
        <x:v>1</x:v>
      </x:c>
      <x:c r="H1058" s="31" t="n">
        <x:v>116</x:v>
      </x:c>
      <x:c r="I1058" s="31" t="n">
        <x:v>48</x:v>
      </x:c>
      <x:c r="J1058" s="33" t="n">
        <x:v>2.4166666666666665</x:v>
      </x:c>
      <x:c r="K1058" s="33" t="n">
        <x:v>3.5</x:v>
      </x:c>
      <x:c r="L1058" s="33" t="n">
        <x:v>4.3562080000000005</x:v>
      </x:c>
      <x:c r="M1058" s="34" t="n">
        <x:v>8</x:v>
      </x:c>
      <x:c r="N1058" s="36" t="n">
        <x:v>37189</x:v>
      </x:c>
      <x:c r="O1058" s="37" t="n">
        <x:v>7437.8</x:v>
      </x:c>
      <x:c r="P1058" s="37" t="n">
        <x:v>1828</x:v>
      </x:c>
      <x:c r="Q1058" s="33" t="n">
        <x:f>H1058/C1058</x:f>
        <x:v>23.2</x:v>
      </x:c>
      <x:c r="R1058" s="33" t="n">
        <x:f>I1058/C1058</x:f>
        <x:v>9.6</x:v>
      </x:c>
      <x:c r="S1058" s="33" t="n">
        <x:f>IF(N1058=0,0,H1058/N1058*1000)</x:f>
        <x:v>3.1192019145446235</x:v>
      </x:c>
    </x:row>
    <x:row r="1059">
      <x:c r="A1059" s="35" t="str">
        <x:v>ZNF524</x:v>
      </x:c>
      <x:c r="B1059" s="35" t="str">
        <x:v>Sequence-specific TF</x:v>
      </x:c>
      <x:c r="C1059" s="31" t="n">
        <x:v>10</x:v>
      </x:c>
      <x:c r="D1059" s="31" t="n">
        <x:v>2</x:v>
      </x:c>
      <x:c r="E1059" s="31" t="n">
        <x:v>2</x:v>
      </x:c>
      <x:c r="F1059" s="31" t="n">
        <x:v>3</x:v>
      </x:c>
      <x:c r="G1059" s="32" t="n">
        <x:v>0.3</x:v>
      </x:c>
      <x:c r="H1059" s="31" t="n">
        <x:v>70</x:v>
      </x:c>
      <x:c r="I1059" s="31" t="n">
        <x:v>29</x:v>
      </x:c>
      <x:c r="J1059" s="33" t="n">
        <x:v>2.413793103448276</x:v>
      </x:c>
      <x:c r="K1059" s="33" t="n">
        <x:v>0.5</x:v>
      </x:c>
      <x:c r="L1059" s="33" t="n">
        <x:v>1.3179</x:v>
      </x:c>
      <x:c r="M1059" s="34" t="n">
        <x:v>1</x:v>
      </x:c>
      <x:c r="N1059" s="36" t="n">
        <x:v>14037</x:v>
      </x:c>
      <x:c r="O1059" s="37" t="n">
        <x:v>1403.7</x:v>
      </x:c>
      <x:c r="P1059" s="37" t="n">
        <x:v>998</x:v>
      </x:c>
      <x:c r="Q1059" s="33" t="n">
        <x:f>H1059/C1059</x:f>
        <x:v>7</x:v>
      </x:c>
      <x:c r="R1059" s="33" t="n">
        <x:f>I1059/C1059</x:f>
        <x:v>2.9</x:v>
      </x:c>
      <x:c r="S1059" s="33" t="n">
        <x:f>IF(N1059=0,0,H1059/N1059*1000)</x:f>
        <x:v>4.986820545700648</x:v>
      </x:c>
    </x:row>
    <x:row r="1060">
      <x:c r="A1060" s="35" t="str">
        <x:v>TFAM</x:v>
      </x:c>
      <x:c r="B1060" s="35" t="str">
        <x:v>Other nuclear/regulatory</x:v>
      </x:c>
      <x:c r="C1060" s="31" t="n">
        <x:v>7</x:v>
      </x:c>
      <x:c r="D1060" s="31" t="n">
        <x:v>3</x:v>
      </x:c>
      <x:c r="E1060" s="31" t="n">
        <x:v>3</x:v>
      </x:c>
      <x:c r="F1060" s="31" t="n">
        <x:v>5</x:v>
      </x:c>
      <x:c r="G1060" s="32" t="n">
        <x:v>0.7142857142857143</x:v>
      </x:c>
      <x:c r="H1060" s="31" t="n">
        <x:v>24</x:v>
      </x:c>
      <x:c r="I1060" s="31" t="n">
        <x:v>10</x:v>
      </x:c>
      <x:c r="J1060" s="33" t="n">
        <x:v>2.4</x:v>
      </x:c>
      <x:c r="K1060" s="33" t="n">
        <x:v>2</x:v>
      </x:c>
      <x:c r="L1060" s="33" t="n">
        <x:v>2.523952857142857</x:v>
      </x:c>
      <x:c r="M1060" s="34" t="n">
        <x:v>4</x:v>
      </x:c>
      <x:c r="N1060" s="36" t="n">
        <x:v>6875</x:v>
      </x:c>
      <x:c r="O1060" s="37" t="n">
        <x:v>982.1428571428571</x:v>
      </x:c>
      <x:c r="P1060" s="37" t="n">
        <x:v>1135</x:v>
      </x:c>
      <x:c r="Q1060" s="33" t="n">
        <x:f>H1060/C1060</x:f>
        <x:v>3.4285714285714284</x:v>
      </x:c>
      <x:c r="R1060" s="33" t="n">
        <x:f>I1060/C1060</x:f>
        <x:v>1.4285714285714286</x:v>
      </x:c>
      <x:c r="S1060" s="33" t="n">
        <x:f>IF(N1060=0,0,H1060/N1060*1000)</x:f>
        <x:v>3.4909090909090907</x:v>
      </x:c>
    </x:row>
    <x:row r="1061">
      <x:c r="A1061" s="35" t="str">
        <x:v>MKI67</x:v>
      </x:c>
      <x:c r="B1061" s="35" t="str">
        <x:v>Other nuclear/regulatory</x:v>
      </x:c>
      <x:c r="C1061" s="31" t="n">
        <x:v>4</x:v>
      </x:c>
      <x:c r="D1061" s="31" t="n">
        <x:v>1</x:v>
      </x:c>
      <x:c r="E1061" s="31" t="n">
        <x:v>1</x:v>
      </x:c>
      <x:c r="F1061" s="31" t="n">
        <x:v>4</x:v>
      </x:c>
      <x:c r="G1061" s="32" t="n">
        <x:v>1</x:v>
      </x:c>
      <x:c r="H1061" s="31" t="n">
        <x:v>12</x:v>
      </x:c>
      <x:c r="I1061" s="31" t="n">
        <x:v>5</x:v>
      </x:c>
      <x:c r="J1061" s="33" t="n">
        <x:v>2.4</x:v>
      </x:c>
      <x:c r="K1061" s="33" t="n">
        <x:v>2.5</x:v>
      </x:c>
      <x:c r="L1061" s="33" t="n">
        <x:v>2.625</x:v>
      </x:c>
      <x:c r="M1061" s="34" t="n">
        <x:v>3</x:v>
      </x:c>
      <x:c r="N1061" s="36" t="n">
        <x:v>3679</x:v>
      </x:c>
      <x:c r="O1061" s="37" t="n">
        <x:v>919.75</x:v>
      </x:c>
      <x:c r="P1061" s="37" t="n">
        <x:v>837</x:v>
      </x:c>
      <x:c r="Q1061" s="33" t="n">
        <x:f>H1061/C1061</x:f>
        <x:v>3</x:v>
      </x:c>
      <x:c r="R1061" s="33" t="n">
        <x:f>I1061/C1061</x:f>
        <x:v>1.25</x:v>
      </x:c>
      <x:c r="S1061" s="33" t="n">
        <x:f>IF(N1061=0,0,H1061/N1061*1000)</x:f>
        <x:v>3.2617559119325903</x:v>
      </x:c>
    </x:row>
    <x:row r="1062">
      <x:c r="A1062" s="35" t="str">
        <x:v>JUNB</x:v>
      </x:c>
      <x:c r="B1062" s="35" t="str">
        <x:v>Sequence-specific TF</x:v>
      </x:c>
      <x:c r="C1062" s="31" t="n">
        <x:v>91</x:v>
      </x:c>
      <x:c r="D1062" s="31" t="n">
        <x:v>9</x:v>
      </x:c>
      <x:c r="E1062" s="31" t="n">
        <x:v>20</x:v>
      </x:c>
      <x:c r="F1062" s="31" t="n">
        <x:v>89</x:v>
      </x:c>
      <x:c r="G1062" s="32" t="n">
        <x:v>0.978021978021978</x:v>
      </x:c>
      <x:c r="H1062" s="31" t="n">
        <x:v>4877</x:v>
      </x:c>
      <x:c r="I1062" s="31" t="n">
        <x:v>2045</x:v>
      </x:c>
      <x:c r="J1062" s="33" t="n">
        <x:v>2.384841075794621</x:v>
      </x:c>
      <x:c r="K1062" s="33" t="n">
        <x:v>2.41379</x:v>
      </x:c>
      <x:c r="L1062" s="33" t="n">
        <x:v>36.07255813186813</x:v>
      </x:c>
      <x:c r="M1062" s="34" t="n">
        <x:v>37</x:v>
      </x:c>
      <x:c r="N1062" s="36" t="n">
        <x:v>1139942</x:v>
      </x:c>
      <x:c r="O1062" s="37" t="n">
        <x:v>12526.835164835165</x:v>
      </x:c>
      <x:c r="P1062" s="37" t="n">
        <x:v>7771</x:v>
      </x:c>
      <x:c r="Q1062" s="33" t="n">
        <x:f>H1062/C1062</x:f>
        <x:v>53.59340659340659</x:v>
      </x:c>
      <x:c r="R1062" s="33" t="n">
        <x:f>I1062/C1062</x:f>
        <x:v>22.47252747252747</x:v>
      </x:c>
      <x:c r="S1062" s="33" t="n">
        <x:f>IF(N1062=0,0,H1062/N1062*1000)</x:f>
        <x:v>4.278287842714804</x:v>
      </x:c>
    </x:row>
    <x:row r="1063">
      <x:c r="A1063" s="35" t="str">
        <x:v>RAD21</x:v>
      </x:c>
      <x:c r="B1063" s="35" t="str">
        <x:v>Chromosome architecture/cohesin</x:v>
      </x:c>
      <x:c r="C1063" s="31" t="n">
        <x:v>485</x:v>
      </x:c>
      <x:c r="D1063" s="31" t="n">
        <x:v>16</x:v>
      </x:c>
      <x:c r="E1063" s="31" t="n">
        <x:v>62</x:v>
      </x:c>
      <x:c r="F1063" s="31" t="n">
        <x:v>447</x:v>
      </x:c>
      <x:c r="G1063" s="32" t="n">
        <x:v>0.9216494845360824</x:v>
      </x:c>
      <x:c r="H1063" s="31" t="n">
        <x:v>52731</x:v>
      </x:c>
      <x:c r="I1063" s="31" t="n">
        <x:v>22123</x:v>
      </x:c>
      <x:c r="J1063" s="33" t="n">
        <x:v>2.3835374949147945</x:v>
      </x:c>
      <x:c r="K1063" s="33" t="n">
        <x:v>2.04478</x:v>
      </x:c>
      <x:c r="L1063" s="33" t="n">
        <x:v>14.788739600000001</x:v>
      </x:c>
      <x:c r="M1063" s="34" t="n">
        <x:v>87</x:v>
      </x:c>
      <x:c r="N1063" s="36" t="n">
        <x:v>11334497</x:v>
      </x:c>
      <x:c r="O1063" s="37" t="n">
        <x:v>23370.096907216495</x:v>
      </x:c>
      <x:c r="P1063" s="37" t="n">
        <x:v>21754</x:v>
      </x:c>
      <x:c r="Q1063" s="33" t="n">
        <x:f>H1063/C1063</x:f>
        <x:v>108.72371134020618</x:v>
      </x:c>
      <x:c r="R1063" s="33" t="n">
        <x:f>I1063/C1063</x:f>
        <x:v>45.61443298969072</x:v>
      </x:c>
      <x:c r="S1063" s="33" t="n">
        <x:f>IF(N1063=0,0,H1063/N1063*1000)</x:f>
        <x:v>4.6522576167252945</x:v>
      </x:c>
    </x:row>
    <x:row r="1064">
      <x:c r="A1064" s="35" t="str">
        <x:v>DLX5</x:v>
      </x:c>
      <x:c r="B1064" s="35" t="str">
        <x:v>Sequence-specific TF</x:v>
      </x:c>
      <x:c r="C1064" s="31" t="n">
        <x:v>4</x:v>
      </x:c>
      <x:c r="D1064" s="31" t="n">
        <x:v>3</x:v>
      </x:c>
      <x:c r="E1064" s="31" t="n">
        <x:v>3</x:v>
      </x:c>
      <x:c r="F1064" s="31" t="n">
        <x:v>4</x:v>
      </x:c>
      <x:c r="G1064" s="32" t="n">
        <x:v>1</x:v>
      </x:c>
      <x:c r="H1064" s="31" t="n">
        <x:v>566</x:v>
      </x:c>
      <x:c r="I1064" s="31" t="n">
        <x:v>239</x:v>
      </x:c>
      <x:c r="J1064" s="33" t="n">
        <x:v>2.3682008368200838</x:v>
      </x:c>
      <x:c r="K1064" s="33" t="n">
        <x:v>5.386025</x:v>
      </x:c>
      <x:c r="L1064" s="33" t="n">
        <x:v>6.4082025</x:v>
      </x:c>
      <x:c r="M1064" s="34" t="n">
        <x:v>116.5</x:v>
      </x:c>
      <x:c r="N1064" s="36" t="n">
        <x:v>137403</x:v>
      </x:c>
      <x:c r="O1064" s="37" t="n">
        <x:v>34350.75</x:v>
      </x:c>
      <x:c r="P1064" s="37" t="n">
        <x:v>23101.5</x:v>
      </x:c>
      <x:c r="Q1064" s="33" t="n">
        <x:f>H1064/C1064</x:f>
        <x:v>141.5</x:v>
      </x:c>
      <x:c r="R1064" s="33" t="n">
        <x:f>I1064/C1064</x:f>
        <x:v>59.75</x:v>
      </x:c>
      <x:c r="S1064" s="33" t="n">
        <x:f>IF(N1064=0,0,H1064/N1064*1000)</x:f>
        <x:v>4.119269593822551</x:v>
      </x:c>
    </x:row>
    <x:row r="1065">
      <x:c r="A1065" s="35" t="str">
        <x:v>GRHL2</x:v>
      </x:c>
      <x:c r="B1065" s="35" t="str">
        <x:v>Other nuclear/regulatory</x:v>
      </x:c>
      <x:c r="C1065" s="31" t="n">
        <x:v>61</x:v>
      </x:c>
      <x:c r="D1065" s="31" t="n">
        <x:v>6</x:v>
      </x:c>
      <x:c r="E1065" s="31" t="n">
        <x:v>10</x:v>
      </x:c>
      <x:c r="F1065" s="31" t="n">
        <x:v>61</x:v>
      </x:c>
      <x:c r="G1065" s="32" t="n">
        <x:v>1</x:v>
      </x:c>
      <x:c r="H1065" s="31" t="n">
        <x:v>4363</x:v>
      </x:c>
      <x:c r="I1065" s="31" t="n">
        <x:v>1854</x:v>
      </x:c>
      <x:c r="J1065" s="33" t="n">
        <x:v>2.3532901833872706</x:v>
      </x:c>
      <x:c r="K1065" s="33" t="n">
        <x:v>2.5</x:v>
      </x:c>
      <x:c r="L1065" s="33" t="n">
        <x:v>2.6917131147540982</x:v>
      </x:c>
      <x:c r="M1065" s="34" t="n">
        <x:v>70</x:v>
      </x:c>
      <x:c r="N1065" s="36" t="n">
        <x:v>917657</x:v>
      </x:c>
      <x:c r="O1065" s="37" t="n">
        <x:v>15043.557377049181</x:v>
      </x:c>
      <x:c r="P1065" s="37" t="n">
        <x:v>14388</x:v>
      </x:c>
      <x:c r="Q1065" s="33" t="n">
        <x:f>H1065/C1065</x:f>
        <x:v>71.52459016393442</x:v>
      </x:c>
      <x:c r="R1065" s="33" t="n">
        <x:f>I1065/C1065</x:f>
        <x:v>30.39344262295082</x:v>
      </x:c>
      <x:c r="S1065" s="33" t="n">
        <x:f>IF(N1065=0,0,H1065/N1065*1000)</x:f>
        <x:v>4.754499774970387</x:v>
      </x:c>
    </x:row>
    <x:row r="1066">
      <x:c r="A1066" s="35" t="str">
        <x:v>MECP2</x:v>
      </x:c>
      <x:c r="B1066" s="35" t="str">
        <x:v>Chromatin binding/readers</x:v>
      </x:c>
      <x:c r="C1066" s="31" t="n">
        <x:v>32</x:v>
      </x:c>
      <x:c r="D1066" s="31" t="n">
        <x:v>6</x:v>
      </x:c>
      <x:c r="E1066" s="31" t="n">
        <x:v>8</x:v>
      </x:c>
      <x:c r="F1066" s="31" t="n">
        <x:v>29</x:v>
      </x:c>
      <x:c r="G1066" s="32" t="n">
        <x:v>0.90625</x:v>
      </x:c>
      <x:c r="H1066" s="31" t="n">
        <x:v>977</x:v>
      </x:c>
      <x:c r="I1066" s="31" t="n">
        <x:v>416</x:v>
      </x:c>
      <x:c r="J1066" s="33" t="n">
        <x:v>2.3485576923076925</x:v>
      </x:c>
      <x:c r="K1066" s="33" t="n">
        <x:v>2.2720599999999997</x:v>
      </x:c>
      <x:c r="L1066" s="33" t="n">
        <x:v>4.36019096875</x:v>
      </x:c>
      <x:c r="M1066" s="34" t="n">
        <x:v>14</x:v>
      </x:c>
      <x:c r="N1066" s="36" t="n">
        <x:v>207612</x:v>
      </x:c>
      <x:c r="O1066" s="37" t="n">
        <x:v>6487.875</x:v>
      </x:c>
      <x:c r="P1066" s="37" t="n">
        <x:v>2002.5</x:v>
      </x:c>
      <x:c r="Q1066" s="33" t="n">
        <x:f>H1066/C1066</x:f>
        <x:v>30.53125</x:v>
      </x:c>
      <x:c r="R1066" s="33" t="n">
        <x:f>I1066/C1066</x:f>
        <x:v>13</x:v>
      </x:c>
      <x:c r="S1066" s="33" t="n">
        <x:f>IF(N1066=0,0,H1066/N1066*1000)</x:f>
        <x:v>4.705893686299444</x:v>
      </x:c>
    </x:row>
    <x:row r="1067">
      <x:c r="A1067" s="35" t="str">
        <x:v>NOTCH3</x:v>
      </x:c>
      <x:c r="B1067" s="35" t="str">
        <x:v>Other nuclear/regulatory</x:v>
      </x:c>
      <x:c r="C1067" s="31" t="n">
        <x:v>8</x:v>
      </x:c>
      <x:c r="D1067" s="31" t="n">
        <x:v>2</x:v>
      </x:c>
      <x:c r="E1067" s="31" t="n">
        <x:v>3</x:v>
      </x:c>
      <x:c r="F1067" s="31" t="n">
        <x:v>7</x:v>
      </x:c>
      <x:c r="G1067" s="32" t="n">
        <x:v>0.875</x:v>
      </x:c>
      <x:c r="H1067" s="31" t="n">
        <x:v>30</x:v>
      </x:c>
      <x:c r="I1067" s="31" t="n">
        <x:v>13</x:v>
      </x:c>
      <x:c r="J1067" s="33" t="n">
        <x:v>2.3076923076923075</x:v>
      </x:c>
      <x:c r="K1067" s="33" t="n">
        <x:v>2</x:v>
      </x:c>
      <x:c r="L1067" s="33" t="n">
        <x:v>2.562625</x:v>
      </x:c>
      <x:c r="M1067" s="34" t="n">
        <x:v>4</x:v>
      </x:c>
      <x:c r="N1067" s="36" t="n">
        <x:v>6074</x:v>
      </x:c>
      <x:c r="O1067" s="37" t="n">
        <x:v>759.25</x:v>
      </x:c>
      <x:c r="P1067" s="37" t="n">
        <x:v>759.5</x:v>
      </x:c>
      <x:c r="Q1067" s="33" t="n">
        <x:f>H1067/C1067</x:f>
        <x:v>3.75</x:v>
      </x:c>
      <x:c r="R1067" s="33" t="n">
        <x:f>I1067/C1067</x:f>
        <x:v>1.625</x:v>
      </x:c>
      <x:c r="S1067" s="33" t="n">
        <x:f>IF(N1067=0,0,H1067/N1067*1000)</x:f>
        <x:v>4.9390846229832075</x:v>
      </x:c>
    </x:row>
    <x:row r="1068">
      <x:c r="A1068" s="35" t="str">
        <x:v>SMC3</x:v>
      </x:c>
      <x:c r="B1068" s="35" t="str">
        <x:v>Chromosome architecture/cohesin</x:v>
      </x:c>
      <x:c r="C1068" s="31" t="n">
        <x:v>156</x:v>
      </x:c>
      <x:c r="D1068" s="31" t="n">
        <x:v>10</x:v>
      </x:c>
      <x:c r="E1068" s="31" t="n">
        <x:v>29</x:v>
      </x:c>
      <x:c r="F1068" s="31" t="n">
        <x:v>140</x:v>
      </x:c>
      <x:c r="G1068" s="32" t="n">
        <x:v>0.8974358974358975</x:v>
      </x:c>
      <x:c r="H1068" s="31" t="n">
        <x:v>10902</x:v>
      </x:c>
      <x:c r="I1068" s="31" t="n">
        <x:v>4754</x:v>
      </x:c>
      <x:c r="J1068" s="33" t="n">
        <x:v>2.29322675641565</x:v>
      </x:c>
      <x:c r="K1068" s="33" t="n">
        <x:v>2</x:v>
      </x:c>
      <x:c r="L1068" s="33" t="n">
        <x:v>2.199201737179487</x:v>
      </x:c>
      <x:c r="M1068" s="34" t="n">
        <x:v>54.5</x:v>
      </x:c>
      <x:c r="N1068" s="36" t="n">
        <x:v>2585990</x:v>
      </x:c>
      <x:c r="O1068" s="37" t="n">
        <x:v>16576.858974358973</x:v>
      </x:c>
      <x:c r="P1068" s="37" t="n">
        <x:v>16791.5</x:v>
      </x:c>
      <x:c r="Q1068" s="33" t="n">
        <x:f>H1068/C1068</x:f>
        <x:v>69.88461538461539</x:v>
      </x:c>
      <x:c r="R1068" s="33" t="n">
        <x:f>I1068/C1068</x:f>
        <x:v>30.474358974358974</x:v>
      </x:c>
      <x:c r="S1068" s="33" t="n">
        <x:f>IF(N1068=0,0,H1068/N1068*1000)</x:f>
        <x:v>4.215793564553613</x:v>
      </x:c>
    </x:row>
    <x:row r="1069">
      <x:c r="A1069" s="35" t="str">
        <x:v>GTF3C2</x:v>
      </x:c>
      <x:c r="B1069" s="35" t="str">
        <x:v>Other nuclear/regulatory</x:v>
      </x:c>
      <x:c r="C1069" s="31" t="n">
        <x:v>14</x:v>
      </x:c>
      <x:c r="D1069" s="31" t="n">
        <x:v>4</x:v>
      </x:c>
      <x:c r="E1069" s="31" t="n">
        <x:v>5</x:v>
      </x:c>
      <x:c r="F1069" s="31" t="n">
        <x:v>13</x:v>
      </x:c>
      <x:c r="G1069" s="32" t="n">
        <x:v>0.9285714285714286</x:v>
      </x:c>
      <x:c r="H1069" s="31" t="n">
        <x:v>400</x:v>
      </x:c>
      <x:c r="I1069" s="31" t="n">
        <x:v>175</x:v>
      </x:c>
      <x:c r="J1069" s="33" t="n">
        <x:v>2.2857142857142856</x:v>
      </x:c>
      <x:c r="K1069" s="33" t="n">
        <x:v>2.708335</x:v>
      </x:c>
      <x:c r="L1069" s="33" t="n">
        <x:v>3.316907857142857</x:v>
      </x:c>
      <x:c r="M1069" s="34" t="n">
        <x:v>19.5</x:v>
      </x:c>
      <x:c r="N1069" s="36" t="n">
        <x:v>99969</x:v>
      </x:c>
      <x:c r="O1069" s="37" t="n">
        <x:v>7140.642857142857</x:v>
      </x:c>
      <x:c r="P1069" s="37" t="n">
        <x:v>2130</x:v>
      </x:c>
      <x:c r="Q1069" s="33" t="n">
        <x:f>H1069/C1069</x:f>
        <x:v>28.571428571428573</x:v>
      </x:c>
      <x:c r="R1069" s="33" t="n">
        <x:f>I1069/C1069</x:f>
        <x:v>12.5</x:v>
      </x:c>
      <x:c r="S1069" s="33" t="n">
        <x:f>IF(N1069=0,0,H1069/N1069*1000)</x:f>
        <x:v>4.001240384519201</x:v>
      </x:c>
    </x:row>
    <x:row r="1070">
      <x:c r="A1070" s="35" t="str">
        <x:v>PDS5B</x:v>
      </x:c>
      <x:c r="B1070" s="35" t="str">
        <x:v>Chromosome architecture/cohesin</x:v>
      </x:c>
      <x:c r="C1070" s="31" t="n">
        <x:v>4</x:v>
      </x:c>
      <x:c r="D1070" s="31" t="n">
        <x:v>1</x:v>
      </x:c>
      <x:c r="E1070" s="31" t="n">
        <x:v>1</x:v>
      </x:c>
      <x:c r="F1070" s="31" t="n">
        <x:v>4</x:v>
      </x:c>
      <x:c r="G1070" s="32" t="n">
        <x:v>1</x:v>
      </x:c>
      <x:c r="H1070" s="31" t="n">
        <x:v>289</x:v>
      </x:c>
      <x:c r="I1070" s="31" t="n">
        <x:v>128</x:v>
      </x:c>
      <x:c r="J1070" s="33" t="n">
        <x:v>2.2578125</x:v>
      </x:c>
      <x:c r="K1070" s="33" t="n">
        <x:v>2.445385</x:v>
      </x:c>
      <x:c r="L1070" s="33" t="n">
        <x:v>2.75047</x:v>
      </x:c>
      <x:c r="M1070" s="34" t="n">
        <x:v>76</x:v>
      </x:c>
      <x:c r="N1070" s="36" t="n">
        <x:v>55797</x:v>
      </x:c>
      <x:c r="O1070" s="37" t="n">
        <x:v>13949.25</x:v>
      </x:c>
      <x:c r="P1070" s="37" t="n">
        <x:v>15745</x:v>
      </x:c>
      <x:c r="Q1070" s="33" t="n">
        <x:f>H1070/C1070</x:f>
        <x:v>72.25</x:v>
      </x:c>
      <x:c r="R1070" s="33" t="n">
        <x:f>I1070/C1070</x:f>
        <x:v>32</x:v>
      </x:c>
      <x:c r="S1070" s="33" t="n">
        <x:f>IF(N1070=0,0,H1070/N1070*1000)</x:f>
        <x:v>5.179489936734949</x:v>
      </x:c>
    </x:row>
    <x:row r="1071">
      <x:c r="A1071" s="35" t="str">
        <x:v>HLF</x:v>
      </x:c>
      <x:c r="B1071" s="35" t="str">
        <x:v>Other nuclear/regulatory</x:v>
      </x:c>
      <x:c r="C1071" s="31" t="n">
        <x:v>3</x:v>
      </x:c>
      <x:c r="D1071" s="31" t="n">
        <x:v>1</x:v>
      </x:c>
      <x:c r="E1071" s="31" t="n">
        <x:v>1</x:v>
      </x:c>
      <x:c r="F1071" s="31" t="n">
        <x:v>3</x:v>
      </x:c>
      <x:c r="G1071" s="32" t="n">
        <x:v>1</x:v>
      </x:c>
      <x:c r="H1071" s="31" t="n">
        <x:v>648</x:v>
      </x:c>
      <x:c r="I1071" s="31" t="n">
        <x:v>289</x:v>
      </x:c>
      <x:c r="J1071" s="33" t="n">
        <x:v>2.2422145328719725</x:v>
      </x:c>
      <x:c r="K1071" s="33" t="n">
        <x:v>2.27711</x:v>
      </x:c>
      <x:c r="L1071" s="33" t="n">
        <x:v>2.2719833333333335</x:v>
      </x:c>
      <x:c r="M1071" s="34" t="n">
        <x:v>206</x:v>
      </x:c>
      <x:c r="N1071" s="36" t="n">
        <x:v>185306</x:v>
      </x:c>
      <x:c r="O1071" s="37" t="n">
        <x:v>61768.666666666664</x:v>
      </x:c>
      <x:c r="P1071" s="37" t="n">
        <x:v>62411</x:v>
      </x:c>
      <x:c r="Q1071" s="33" t="n">
        <x:f>H1071/C1071</x:f>
        <x:v>216</x:v>
      </x:c>
      <x:c r="R1071" s="33" t="n">
        <x:f>I1071/C1071</x:f>
        <x:v>96.33333333333333</x:v>
      </x:c>
      <x:c r="S1071" s="33" t="n">
        <x:f>IF(N1071=0,0,H1071/N1071*1000)</x:f>
        <x:v>3.496918610298641</x:v>
      </x:c>
    </x:row>
    <x:row r="1072">
      <x:c r="A1072" s="35" t="str">
        <x:v>ADNP</x:v>
      </x:c>
      <x:c r="B1072" s="35" t="str">
        <x:v>Other nuclear/regulatory</x:v>
      </x:c>
      <x:c r="C1072" s="31" t="n">
        <x:v>4</x:v>
      </x:c>
      <x:c r="D1072" s="31" t="n">
        <x:v>2</x:v>
      </x:c>
      <x:c r="E1072" s="31" t="n">
        <x:v>2</x:v>
      </x:c>
      <x:c r="F1072" s="31" t="n">
        <x:v>4</x:v>
      </x:c>
      <x:c r="G1072" s="32" t="n">
        <x:v>1</x:v>
      </x:c>
      <x:c r="H1072" s="31" t="n">
        <x:v>156</x:v>
      </x:c>
      <x:c r="I1072" s="31" t="n">
        <x:v>70</x:v>
      </x:c>
      <x:c r="J1072" s="33" t="n">
        <x:v>2.2285714285714286</x:v>
      </x:c>
      <x:c r="K1072" s="33" t="n">
        <x:v>2.6</x:v>
      </x:c>
      <x:c r="L1072" s="33" t="n">
        <x:v>2.56389</x:v>
      </x:c>
      <x:c r="M1072" s="34" t="n">
        <x:v>35</x:v>
      </x:c>
      <x:c r="N1072" s="36" t="n">
        <x:v>30825</x:v>
      </x:c>
      <x:c r="O1072" s="37" t="n">
        <x:v>7706.25</x:v>
      </x:c>
      <x:c r="P1072" s="37" t="n">
        <x:v>6790</x:v>
      </x:c>
      <x:c r="Q1072" s="33" t="n">
        <x:f>H1072/C1072</x:f>
        <x:v>39</x:v>
      </x:c>
      <x:c r="R1072" s="33" t="n">
        <x:f>I1072/C1072</x:f>
        <x:v>17.5</x:v>
      </x:c>
      <x:c r="S1072" s="33" t="n">
        <x:f>IF(N1072=0,0,H1072/N1072*1000)</x:f>
        <x:v>5.0608272506082725</x:v>
      </x:c>
    </x:row>
    <x:row r="1073">
      <x:c r="A1073" s="35" t="str">
        <x:v>STAG1</x:v>
      </x:c>
      <x:c r="B1073" s="35" t="str">
        <x:v>Chromosome architecture/cohesin</x:v>
      </x:c>
      <x:c r="C1073" s="31" t="n">
        <x:v>104</x:v>
      </x:c>
      <x:c r="D1073" s="31" t="n">
        <x:v>10</x:v>
      </x:c>
      <x:c r="E1073" s="31" t="n">
        <x:v>34</x:v>
      </x:c>
      <x:c r="F1073" s="31" t="n">
        <x:v>99</x:v>
      </x:c>
      <x:c r="G1073" s="32" t="n">
        <x:v>0.9519230769230769</x:v>
      </x:c>
      <x:c r="H1073" s="31" t="n">
        <x:v>14040</x:v>
      </x:c>
      <x:c r="I1073" s="31" t="n">
        <x:v>6367</x:v>
      </x:c>
      <x:c r="J1073" s="33" t="n">
        <x:v>2.205120150777446</x:v>
      </x:c>
      <x:c r="K1073" s="33" t="n">
        <x:v>2.09403</x:v>
      </x:c>
      <x:c r="L1073" s="33" t="n">
        <x:v>2.1103696153846156</x:v>
      </x:c>
      <x:c r="M1073" s="34" t="n">
        <x:v>110</x:v>
      </x:c>
      <x:c r="N1073" s="36" t="n">
        <x:v>2818238</x:v>
      </x:c>
      <x:c r="O1073" s="37" t="n">
        <x:v>27098.44230769231</x:v>
      </x:c>
      <x:c r="P1073" s="37" t="n">
        <x:v>27433.5</x:v>
      </x:c>
      <x:c r="Q1073" s="33" t="n">
        <x:f>H1073/C1073</x:f>
        <x:v>135</x:v>
      </x:c>
      <x:c r="R1073" s="33" t="n">
        <x:f>I1073/C1073</x:f>
        <x:v>61.22115384615385</x:v>
      </x:c>
      <x:c r="S1073" s="33" t="n">
        <x:f>IF(N1073=0,0,H1073/N1073*1000)</x:f>
        <x:v>4.981836168556382</x:v>
      </x:c>
    </x:row>
    <x:row r="1074">
      <x:c r="A1074" s="35" t="str">
        <x:v>ZNF316</x:v>
      </x:c>
      <x:c r="B1074" s="35" t="str">
        <x:v>Sequence-specific TF</x:v>
      </x:c>
      <x:c r="C1074" s="31" t="n">
        <x:v>4</x:v>
      </x:c>
      <x:c r="D1074" s="31" t="n">
        <x:v>1</x:v>
      </x:c>
      <x:c r="E1074" s="31" t="n">
        <x:v>1</x:v>
      </x:c>
      <x:c r="F1074" s="31" t="n">
        <x:v>4</x:v>
      </x:c>
      <x:c r="G1074" s="32" t="n">
        <x:v>1</x:v>
      </x:c>
      <x:c r="H1074" s="31" t="n">
        <x:v>534</x:v>
      </x:c>
      <x:c r="I1074" s="31" t="n">
        <x:v>243</x:v>
      </x:c>
      <x:c r="J1074" s="33" t="n">
        <x:v>2.197530864197531</x:v>
      </x:c>
      <x:c r="K1074" s="33" t="n">
        <x:v>2.1835050000000003</x:v>
      </x:c>
      <x:c r="L1074" s="33" t="n">
        <x:v>2.1542525</x:v>
      </x:c>
      <x:c r="M1074" s="34" t="n">
        <x:v>144</x:v>
      </x:c>
      <x:c r="N1074" s="36" t="n">
        <x:v>124584</x:v>
      </x:c>
      <x:c r="O1074" s="37" t="n">
        <x:v>31146</x:v>
      </x:c>
      <x:c r="P1074" s="37" t="n">
        <x:v>32516.5</x:v>
      </x:c>
      <x:c r="Q1074" s="33" t="n">
        <x:f>H1074/C1074</x:f>
        <x:v>133.5</x:v>
      </x:c>
      <x:c r="R1074" s="33" t="n">
        <x:f>I1074/C1074</x:f>
        <x:v>60.75</x:v>
      </x:c>
      <x:c r="S1074" s="33" t="n">
        <x:f>IF(N1074=0,0,H1074/N1074*1000)</x:f>
        <x:v>4.286264688884608</x:v>
      </x:c>
    </x:row>
    <x:row r="1075">
      <x:c r="A1075" s="35" t="str">
        <x:v>CUL4A</x:v>
      </x:c>
      <x:c r="B1075" s="35" t="str">
        <x:v>Ubiquitin/SUMO/proteostasis</x:v>
      </x:c>
      <x:c r="C1075" s="31" t="n">
        <x:v>5</x:v>
      </x:c>
      <x:c r="D1075" s="31" t="n">
        <x:v>2</x:v>
      </x:c>
      <x:c r="E1075" s="31" t="n">
        <x:v>2</x:v>
      </x:c>
      <x:c r="F1075" s="31" t="n">
        <x:v>5</x:v>
      </x:c>
      <x:c r="G1075" s="32" t="n">
        <x:v>1</x:v>
      </x:c>
      <x:c r="H1075" s="31" t="n">
        <x:v>210</x:v>
      </x:c>
      <x:c r="I1075" s="31" t="n">
        <x:v>96</x:v>
      </x:c>
      <x:c r="J1075" s="33" t="n">
        <x:v>2.1875</x:v>
      </x:c>
      <x:c r="K1075" s="33" t="n">
        <x:v>4</x:v>
      </x:c>
      <x:c r="L1075" s="33" t="n">
        <x:v>7.452706000000001</x:v>
      </x:c>
      <x:c r="M1075" s="34" t="n">
        <x:v>33</x:v>
      </x:c>
      <x:c r="N1075" s="36" t="n">
        <x:v>74010</x:v>
      </x:c>
      <x:c r="O1075" s="37" t="n">
        <x:v>14802</x:v>
      </x:c>
      <x:c r="P1075" s="37" t="n">
        <x:v>2243</x:v>
      </x:c>
      <x:c r="Q1075" s="33" t="n">
        <x:f>H1075/C1075</x:f>
        <x:v>42</x:v>
      </x:c>
      <x:c r="R1075" s="33" t="n">
        <x:f>I1075/C1075</x:f>
        <x:v>19.2</x:v>
      </x:c>
      <x:c r="S1075" s="33" t="n">
        <x:f>IF(N1075=0,0,H1075/N1075*1000)</x:f>
        <x:v>2.837454398054317</x:v>
      </x:c>
    </x:row>
    <x:row r="1076">
      <x:c r="A1076" s="35" t="str">
        <x:v>SETDB1</x:v>
      </x:c>
      <x:c r="B1076" s="35" t="str">
        <x:v>Chromatin modification</x:v>
      </x:c>
      <x:c r="C1076" s="31" t="n">
        <x:v>14</x:v>
      </x:c>
      <x:c r="D1076" s="31" t="n">
        <x:v>5</x:v>
      </x:c>
      <x:c r="E1076" s="31" t="n">
        <x:v>7</x:v>
      </x:c>
      <x:c r="F1076" s="31" t="n">
        <x:v>13</x:v>
      </x:c>
      <x:c r="G1076" s="32" t="n">
        <x:v>0.9285714285714286</x:v>
      </x:c>
      <x:c r="H1076" s="31" t="n">
        <x:v>460</x:v>
      </x:c>
      <x:c r="I1076" s="31" t="n">
        <x:v>212</x:v>
      </x:c>
      <x:c r="J1076" s="33" t="n">
        <x:v>2.169811320754717</x:v>
      </x:c>
      <x:c r="K1076" s="33" t="n">
        <x:v>6.025</x:v>
      </x:c>
      <x:c r="L1076" s="33" t="n">
        <x:v>9.41444857142857</x:v>
      </x:c>
      <x:c r="M1076" s="34" t="n">
        <x:v>32</x:v>
      </x:c>
      <x:c r="N1076" s="36" t="n">
        <x:v>92874</x:v>
      </x:c>
      <x:c r="O1076" s="37" t="n">
        <x:v>6633.857142857143</x:v>
      </x:c>
      <x:c r="P1076" s="37" t="n">
        <x:v>1546</x:v>
      </x:c>
      <x:c r="Q1076" s="33" t="n">
        <x:f>H1076/C1076</x:f>
        <x:v>32.857142857142854</x:v>
      </x:c>
      <x:c r="R1076" s="33" t="n">
        <x:f>I1076/C1076</x:f>
        <x:v>15.142857142857142</x:v>
      </x:c>
      <x:c r="S1076" s="33" t="n">
        <x:f>IF(N1076=0,0,H1076/N1076*1000)</x:f>
        <x:v>4.952947003467063</x:v>
      </x:c>
    </x:row>
    <x:row r="1077">
      <x:c r="A1077" s="35" t="str">
        <x:v>CIITA</x:v>
      </x:c>
      <x:c r="B1077" s="35" t="str">
        <x:v>Other nuclear/regulatory</x:v>
      </x:c>
      <x:c r="C1077" s="31" t="n">
        <x:v>5</x:v>
      </x:c>
      <x:c r="D1077" s="31" t="n">
        <x:v>1</x:v>
      </x:c>
      <x:c r="E1077" s="31" t="n">
        <x:v>1</x:v>
      </x:c>
      <x:c r="F1077" s="31" t="n">
        <x:v>2</x:v>
      </x:c>
      <x:c r="G1077" s="32" t="n">
        <x:v>0.4</x:v>
      </x:c>
      <x:c r="H1077" s="31" t="n">
        <x:v>13</x:v>
      </x:c>
      <x:c r="I1077" s="31" t="n">
        <x:v>6</x:v>
      </x:c>
      <x:c r="J1077" s="33" t="n">
        <x:v>2.1666666666666665</x:v>
      </x:c>
      <x:c r="K1077" s="33" t="n">
        <x:v>1</x:v>
      </x:c>
      <x:c r="L1077" s="33" t="n">
        <x:v>2.0004</x:v>
      </x:c>
      <x:c r="M1077" s="34" t="n">
        <x:v>1</x:v>
      </x:c>
      <x:c r="N1077" s="36" t="n">
        <x:v>3753</x:v>
      </x:c>
      <x:c r="O1077" s="37" t="n">
        <x:v>750.6</x:v>
      </x:c>
      <x:c r="P1077" s="37" t="n">
        <x:v>634</x:v>
      </x:c>
      <x:c r="Q1077" s="33" t="n">
        <x:f>H1077/C1077</x:f>
        <x:v>2.6</x:v>
      </x:c>
      <x:c r="R1077" s="33" t="n">
        <x:f>I1077/C1077</x:f>
        <x:v>1.2</x:v>
      </x:c>
      <x:c r="S1077" s="33" t="n">
        <x:f>IF(N1077=0,0,H1077/N1077*1000)</x:f>
        <x:v>3.463895550226485</x:v>
      </x:c>
    </x:row>
    <x:row r="1078">
      <x:c r="A1078" s="35" t="str">
        <x:v>TP63</x:v>
      </x:c>
      <x:c r="B1078" s="35" t="str">
        <x:v>Other nuclear/regulatory</x:v>
      </x:c>
      <x:c r="C1078" s="31" t="n">
        <x:v>104</x:v>
      </x:c>
      <x:c r="D1078" s="31" t="n">
        <x:v>11</x:v>
      </x:c>
      <x:c r="E1078" s="31" t="n">
        <x:v>40</x:v>
      </x:c>
      <x:c r="F1078" s="31" t="n">
        <x:v>96</x:v>
      </x:c>
      <x:c r="G1078" s="32" t="n">
        <x:v>0.9230769230769231</x:v>
      </x:c>
      <x:c r="H1078" s="31" t="n">
        <x:v>5626</x:v>
      </x:c>
      <x:c r="I1078" s="31" t="n">
        <x:v>2622</x:v>
      </x:c>
      <x:c r="J1078" s="33" t="n">
        <x:v>2.1456903127383677</x:v>
      </x:c>
      <x:c r="K1078" s="33" t="n">
        <x:v>2</x:v>
      </x:c>
      <x:c r="L1078" s="33" t="n">
        <x:v>2.803849298076923</x:v>
      </x:c>
      <x:c r="M1078" s="34" t="n">
        <x:v>33.5</x:v>
      </x:c>
      <x:c r="N1078" s="36" t="n">
        <x:v>1466271</x:v>
      </x:c>
      <x:c r="O1078" s="37" t="n">
        <x:v>14098.759615384615</x:v>
      </x:c>
      <x:c r="P1078" s="37" t="n">
        <x:v>7810</x:v>
      </x:c>
      <x:c r="Q1078" s="33" t="n">
        <x:f>H1078/C1078</x:f>
        <x:v>54.09615384615385</x:v>
      </x:c>
      <x:c r="R1078" s="33" t="n">
        <x:f>I1078/C1078</x:f>
        <x:v>25.21153846153846</x:v>
      </x:c>
      <x:c r="S1078" s="33" t="n">
        <x:f>IF(N1078=0,0,H1078/N1078*1000)</x:f>
        <x:v>3.836944193808648</x:v>
      </x:c>
    </x:row>
    <x:row r="1079">
      <x:c r="A1079" s="35" t="str">
        <x:v>SMC1B</x:v>
      </x:c>
      <x:c r="B1079" s="35" t="str">
        <x:v>Other nuclear/regulatory</x:v>
      </x:c>
      <x:c r="C1079" s="31" t="n">
        <x:v>5</x:v>
      </x:c>
      <x:c r="D1079" s="31" t="n">
        <x:v>2</x:v>
      </x:c>
      <x:c r="E1079" s="31" t="n">
        <x:v>2</x:v>
      </x:c>
      <x:c r="F1079" s="31" t="n">
        <x:v>5</x:v>
      </x:c>
      <x:c r="G1079" s="32" t="n">
        <x:v>1</x:v>
      </x:c>
      <x:c r="H1079" s="31" t="n">
        <x:v>45</x:v>
      </x:c>
      <x:c r="I1079" s="31" t="n">
        <x:v>21</x:v>
      </x:c>
      <x:c r="J1079" s="33" t="n">
        <x:v>2.142857142857143</x:v>
      </x:c>
      <x:c r="K1079" s="33" t="n">
        <x:v>3</x:v>
      </x:c>
      <x:c r="L1079" s="33" t="n">
        <x:v>2.543938</x:v>
      </x:c>
      <x:c r="M1079" s="34" t="n">
        <x:v>7</x:v>
      </x:c>
      <x:c r="N1079" s="36" t="n">
        <x:v>11015</x:v>
      </x:c>
      <x:c r="O1079" s="37" t="n">
        <x:v>2203</x:v>
      </x:c>
      <x:c r="P1079" s="37" t="n">
        <x:v>1538</x:v>
      </x:c>
      <x:c r="Q1079" s="33" t="n">
        <x:f>H1079/C1079</x:f>
        <x:v>9</x:v>
      </x:c>
      <x:c r="R1079" s="33" t="n">
        <x:f>I1079/C1079</x:f>
        <x:v>4.2</x:v>
      </x:c>
      <x:c r="S1079" s="33" t="n">
        <x:f>IF(N1079=0,0,H1079/N1079*1000)</x:f>
        <x:v>4.0853381752156155</x:v>
      </x:c>
    </x:row>
    <x:row r="1080">
      <x:c r="A1080" s="35" t="str">
        <x:v>APOBEC3B</x:v>
      </x:c>
      <x:c r="B1080" s="35" t="str">
        <x:v>Other nuclear/regulatory</x:v>
      </x:c>
      <x:c r="C1080" s="31" t="n">
        <x:v>4</x:v>
      </x:c>
      <x:c r="D1080" s="31" t="n">
        <x:v>2</x:v>
      </x:c>
      <x:c r="E1080" s="31" t="n">
        <x:v>3</x:v>
      </x:c>
      <x:c r="F1080" s="31" t="n">
        <x:v>3</x:v>
      </x:c>
      <x:c r="G1080" s="32" t="n">
        <x:v>0.75</x:v>
      </x:c>
      <x:c r="H1080" s="31" t="n">
        <x:v>45</x:v>
      </x:c>
      <x:c r="I1080" s="31" t="n">
        <x:v>21</x:v>
      </x:c>
      <x:c r="J1080" s="33" t="n">
        <x:v>2.142857142857143</x:v>
      </x:c>
      <x:c r="K1080" s="33" t="n">
        <x:v>1.8125</x:v>
      </x:c>
      <x:c r="L1080" s="33" t="n">
        <x:v>2.03125</x:v>
      </x:c>
      <x:c r="M1080" s="34" t="n">
        <x:v>5</x:v>
      </x:c>
      <x:c r="N1080" s="36" t="n">
        <x:v>10245</x:v>
      </x:c>
      <x:c r="O1080" s="37" t="n">
        <x:v>2561.25</x:v>
      </x:c>
      <x:c r="P1080" s="37" t="n">
        <x:v>1015.5</x:v>
      </x:c>
      <x:c r="Q1080" s="33" t="n">
        <x:f>H1080/C1080</x:f>
        <x:v>11.25</x:v>
      </x:c>
      <x:c r="R1080" s="33" t="n">
        <x:f>I1080/C1080</x:f>
        <x:v>5.25</x:v>
      </x:c>
      <x:c r="S1080" s="33" t="n">
        <x:f>IF(N1080=0,0,H1080/N1080*1000)</x:f>
        <x:v>4.392386530014641</x:v>
      </x:c>
    </x:row>
    <x:row r="1081">
      <x:c r="A1081" s="35" t="str">
        <x:v>MAP1LC3B</x:v>
      </x:c>
      <x:c r="B1081" s="35" t="str">
        <x:v>Other nuclear/regulatory</x:v>
      </x:c>
      <x:c r="C1081" s="31" t="n">
        <x:v>3</x:v>
      </x:c>
      <x:c r="D1081" s="31" t="n">
        <x:v>1</x:v>
      </x:c>
      <x:c r="E1081" s="31" t="n">
        <x:v>2</x:v>
      </x:c>
      <x:c r="F1081" s="31" t="n">
        <x:v>2</x:v>
      </x:c>
      <x:c r="G1081" s="32" t="n">
        <x:v>0.6666666666666666</x:v>
      </x:c>
      <x:c r="H1081" s="31" t="n">
        <x:v>15</x:v>
      </x:c>
      <x:c r="I1081" s="31" t="n">
        <x:v>7</x:v>
      </x:c>
      <x:c r="J1081" s="33" t="n">
        <x:v>2.142857142857143</x:v>
      </x:c>
      <x:c r="K1081" s="33" t="n">
        <x:v>3</x:v>
      </x:c>
      <x:c r="L1081" s="33" t="n">
        <x:v>2.0003333333333333</x:v>
      </x:c>
      <x:c r="M1081" s="34" t="n">
        <x:v>6</x:v>
      </x:c>
      <x:c r="N1081" s="36" t="n">
        <x:v>4419</x:v>
      </x:c>
      <x:c r="O1081" s="37" t="n">
        <x:v>1473</x:v>
      </x:c>
      <x:c r="P1081" s="37" t="n">
        <x:v>1432</x:v>
      </x:c>
      <x:c r="Q1081" s="33" t="n">
        <x:f>H1081/C1081</x:f>
        <x:v>5</x:v>
      </x:c>
      <x:c r="R1081" s="33" t="n">
        <x:f>I1081/C1081</x:f>
        <x:v>2.3333333333333335</x:v>
      </x:c>
      <x:c r="S1081" s="33" t="n">
        <x:f>IF(N1081=0,0,H1081/N1081*1000)</x:f>
        <x:v>3.3944331296673456</x:v>
      </x:c>
    </x:row>
    <x:row r="1082">
      <x:c r="A1082" s="35" t="str">
        <x:v>IRF8</x:v>
      </x:c>
      <x:c r="B1082" s="35" t="str">
        <x:v>Sequence-specific TF</x:v>
      </x:c>
      <x:c r="C1082" s="31" t="n">
        <x:v>10</x:v>
      </x:c>
      <x:c r="D1082" s="31" t="n">
        <x:v>3</x:v>
      </x:c>
      <x:c r="E1082" s="31" t="n">
        <x:v>6</x:v>
      </x:c>
      <x:c r="F1082" s="31" t="n">
        <x:v>9</x:v>
      </x:c>
      <x:c r="G1082" s="32" t="n">
        <x:v>0.9</x:v>
      </x:c>
      <x:c r="H1082" s="31" t="n">
        <x:v>309</x:v>
      </x:c>
      <x:c r="I1082" s="31" t="n">
        <x:v>146</x:v>
      </x:c>
      <x:c r="J1082" s="33" t="n">
        <x:v>2.1164383561643834</x:v>
      </x:c>
      <x:c r="K1082" s="33" t="n">
        <x:v>2.185295</x:v>
      </x:c>
      <x:c r="L1082" s="33" t="n">
        <x:v>103.037302</x:v>
      </x:c>
      <x:c r="M1082" s="34" t="n">
        <x:v>16.5</x:v>
      </x:c>
      <x:c r="N1082" s="36" t="n">
        <x:v>86223</x:v>
      </x:c>
      <x:c r="O1082" s="37" t="n">
        <x:v>8622.3</x:v>
      </x:c>
      <x:c r="P1082" s="37" t="n">
        <x:v>3489.5</x:v>
      </x:c>
      <x:c r="Q1082" s="33" t="n">
        <x:f>H1082/C1082</x:f>
        <x:v>30.9</x:v>
      </x:c>
      <x:c r="R1082" s="33" t="n">
        <x:f>I1082/C1082</x:f>
        <x:v>14.6</x:v>
      </x:c>
      <x:c r="S1082" s="33" t="n">
        <x:f>IF(N1082=0,0,H1082/N1082*1000)</x:f>
        <x:v>3.583730559131554</x:v>
      </x:c>
    </x:row>
    <x:row r="1083">
      <x:c r="A1083" s="35" t="str">
        <x:v>SMC2</x:v>
      </x:c>
      <x:c r="B1083" s="35" t="str">
        <x:v>Other nuclear/regulatory</x:v>
      </x:c>
      <x:c r="C1083" s="31" t="n">
        <x:v>12</x:v>
      </x:c>
      <x:c r="D1083" s="31" t="n">
        <x:v>1</x:v>
      </x:c>
      <x:c r="E1083" s="31" t="n">
        <x:v>1</x:v>
      </x:c>
      <x:c r="F1083" s="31" t="n">
        <x:v>12</x:v>
      </x:c>
      <x:c r="G1083" s="32" t="n">
        <x:v>1</x:v>
      </x:c>
      <x:c r="H1083" s="31" t="n">
        <x:v>76</x:v>
      </x:c>
      <x:c r="I1083" s="31" t="n">
        <x:v>36</x:v>
      </x:c>
      <x:c r="J1083" s="33" t="n">
        <x:v>2.111111111111111</x:v>
      </x:c>
      <x:c r="K1083" s="33" t="n">
        <x:v>2</x:v>
      </x:c>
      <x:c r="L1083" s="33" t="n">
        <x:v>2.1597233333333334</x:v>
      </x:c>
      <x:c r="M1083" s="34" t="n">
        <x:v>6</x:v>
      </x:c>
      <x:c r="N1083" s="36" t="n">
        <x:v>15698</x:v>
      </x:c>
      <x:c r="O1083" s="37" t="n">
        <x:v>1308.1666666666667</x:v>
      </x:c>
      <x:c r="P1083" s="37" t="n">
        <x:v>1305.5</x:v>
      </x:c>
      <x:c r="Q1083" s="33" t="n">
        <x:f>H1083/C1083</x:f>
        <x:v>6.333333333333333</x:v>
      </x:c>
      <x:c r="R1083" s="33" t="n">
        <x:f>I1083/C1083</x:f>
        <x:v>3</x:v>
      </x:c>
      <x:c r="S1083" s="33" t="n">
        <x:f>IF(N1083=0,0,H1083/N1083*1000)</x:f>
        <x:v>4.84138106765193</x:v>
      </x:c>
    </x:row>
    <x:row r="1084">
      <x:c r="A1084" s="35" t="str">
        <x:v>RUNX3</x:v>
      </x:c>
      <x:c r="B1084" s="35" t="str">
        <x:v>Sequence-specific TF</x:v>
      </x:c>
      <x:c r="C1084" s="31" t="n">
        <x:v>18</x:v>
      </x:c>
      <x:c r="D1084" s="31" t="n">
        <x:v>2</x:v>
      </x:c>
      <x:c r="E1084" s="31" t="n">
        <x:v>5</x:v>
      </x:c>
      <x:c r="F1084" s="31" t="n">
        <x:v>15</x:v>
      </x:c>
      <x:c r="G1084" s="32" t="n">
        <x:v>0.8333333333333334</x:v>
      </x:c>
      <x:c r="H1084" s="31" t="n">
        <x:v>1414</x:v>
      </x:c>
      <x:c r="I1084" s="31" t="n">
        <x:v>674</x:v>
      </x:c>
      <x:c r="J1084" s="33" t="n">
        <x:v>2.0979228486646884</x:v>
      </x:c>
      <x:c r="K1084" s="33" t="n">
        <x:v>2.62853</x:v>
      </x:c>
      <x:c r="L1084" s="33" t="n">
        <x:v>4.4077655</x:v>
      </x:c>
      <x:c r="M1084" s="34" t="n">
        <x:v>16.5</x:v>
      </x:c>
      <x:c r="N1084" s="36" t="n">
        <x:v>441343</x:v>
      </x:c>
      <x:c r="O1084" s="37" t="n">
        <x:v>24519.055555555555</x:v>
      </x:c>
      <x:c r="P1084" s="37" t="n">
        <x:v>1856.5</x:v>
      </x:c>
      <x:c r="Q1084" s="33" t="n">
        <x:f>H1084/C1084</x:f>
        <x:v>78.55555555555556</x:v>
      </x:c>
      <x:c r="R1084" s="33" t="n">
        <x:f>I1084/C1084</x:f>
        <x:v>37.44444444444444</x:v>
      </x:c>
      <x:c r="S1084" s="33" t="n">
        <x:f>IF(N1084=0,0,H1084/N1084*1000)</x:f>
        <x:v>3.2038573173246205</x:v>
      </x:c>
    </x:row>
    <x:row r="1085">
      <x:c r="A1085" s="35" t="str">
        <x:v>ANAPC1</x:v>
      </x:c>
      <x:c r="B1085" s="35" t="str">
        <x:v>Other nuclear/regulatory</x:v>
      </x:c>
      <x:c r="C1085" s="31" t="n">
        <x:v>3</x:v>
      </x:c>
      <x:c r="D1085" s="31" t="n">
        <x:v>1</x:v>
      </x:c>
      <x:c r="E1085" s="31" t="n">
        <x:v>1</x:v>
      </x:c>
      <x:c r="F1085" s="31" t="n">
        <x:v>3</x:v>
      </x:c>
      <x:c r="G1085" s="32" t="n">
        <x:v>1</x:v>
      </x:c>
      <x:c r="H1085" s="31" t="n">
        <x:v>31</x:v>
      </x:c>
      <x:c r="I1085" s="31" t="n">
        <x:v>15</x:v>
      </x:c>
      <x:c r="J1085" s="33" t="n">
        <x:v>2.066666666666667</x:v>
      </x:c>
      <x:c r="K1085" s="33" t="n">
        <x:v>2.2</x:v>
      </x:c>
      <x:c r="L1085" s="33" t="n">
        <x:v>2.066666666666667</x:v>
      </x:c>
      <x:c r="M1085" s="34" t="n">
        <x:v>11</x:v>
      </x:c>
      <x:c r="N1085" s="36" t="n">
        <x:v>6316</x:v>
      </x:c>
      <x:c r="O1085" s="37" t="n">
        <x:v>2105.3333333333335</x:v>
      </x:c>
      <x:c r="P1085" s="37" t="n">
        <x:v>2088</x:v>
      </x:c>
      <x:c r="Q1085" s="33" t="n">
        <x:f>H1085/C1085</x:f>
        <x:v>10.333333333333334</x:v>
      </x:c>
      <x:c r="R1085" s="33" t="n">
        <x:f>I1085/C1085</x:f>
        <x:v>5</x:v>
      </x:c>
      <x:c r="S1085" s="33" t="n">
        <x:f>IF(N1085=0,0,H1085/N1085*1000)</x:f>
        <x:v>4.908169727675744</x:v>
      </x:c>
    </x:row>
    <x:row r="1086">
      <x:c r="A1086" s="35" t="str">
        <x:v>CRY1</x:v>
      </x:c>
      <x:c r="B1086" s="35" t="str">
        <x:v>Other nuclear/regulatory</x:v>
      </x:c>
      <x:c r="C1086" s="31" t="n">
        <x:v>3</x:v>
      </x:c>
      <x:c r="D1086" s="31" t="n">
        <x:v>2</x:v>
      </x:c>
      <x:c r="E1086" s="31" t="n">
        <x:v>2</x:v>
      </x:c>
      <x:c r="F1086" s="31" t="n">
        <x:v>2</x:v>
      </x:c>
      <x:c r="G1086" s="32" t="n">
        <x:v>0.6666666666666666</x:v>
      </x:c>
      <x:c r="H1086" s="31" t="n">
        <x:v>37</x:v>
      </x:c>
      <x:c r="I1086" s="31" t="n">
        <x:v>18</x:v>
      </x:c>
      <x:c r="J1086" s="33" t="n">
        <x:v>2.0555555555555554</x:v>
      </x:c>
      <x:c r="K1086" s="33" t="n">
        <x:v>3.33333</x:v>
      </x:c>
      <x:c r="L1086" s="33" t="n">
        <x:v>2.3849199999999997</x:v>
      </x:c>
      <x:c r="M1086" s="34" t="n">
        <x:v>10</x:v>
      </x:c>
      <x:c r="N1086" s="36" t="n">
        <x:v>10451</x:v>
      </x:c>
      <x:c r="O1086" s="37" t="n">
        <x:v>3483.6666666666665</x:v>
      </x:c>
      <x:c r="P1086" s="37" t="n">
        <x:v>3732</x:v>
      </x:c>
      <x:c r="Q1086" s="33" t="n">
        <x:f>H1086/C1086</x:f>
        <x:v>12.333333333333334</x:v>
      </x:c>
      <x:c r="R1086" s="33" t="n">
        <x:f>I1086/C1086</x:f>
        <x:v>6</x:v>
      </x:c>
      <x:c r="S1086" s="33" t="n">
        <x:f>IF(N1086=0,0,H1086/N1086*1000)</x:f>
        <x:v>3.540331068797244</x:v>
      </x:c>
    </x:row>
    <x:row r="1087">
      <x:c r="A1087" s="35" t="str">
        <x:v>LMNB1</x:v>
      </x:c>
      <x:c r="B1087" s="35" t="str">
        <x:v>Other nuclear/regulatory</x:v>
      </x:c>
      <x:c r="C1087" s="31" t="n">
        <x:v>103</x:v>
      </x:c>
      <x:c r="D1087" s="31" t="n">
        <x:v>9</x:v>
      </x:c>
      <x:c r="E1087" s="31" t="n">
        <x:v>18</x:v>
      </x:c>
      <x:c r="F1087" s="31" t="n">
        <x:v>63</x:v>
      </x:c>
      <x:c r="G1087" s="32" t="n">
        <x:v>0.6116504854368932</x:v>
      </x:c>
      <x:c r="H1087" s="31" t="n">
        <x:v>733</x:v>
      </x:c>
      <x:c r="I1087" s="31" t="n">
        <x:v>367</x:v>
      </x:c>
      <x:c r="J1087" s="33" t="n">
        <x:v>1.997275204359673</x:v>
      </x:c>
      <x:c r="K1087" s="33" t="n">
        <x:v>2</x:v>
      </x:c>
      <x:c r="L1087" s="33" t="n">
        <x:v>12.311011553398059</x:v>
      </x:c>
      <x:c r="M1087" s="34" t="n">
        <x:v>3</x:v>
      </x:c>
      <x:c r="N1087" s="36" t="n">
        <x:v>246783</x:v>
      </x:c>
      <x:c r="O1087" s="37" t="n">
        <x:v>2395.9514563106795</x:v>
      </x:c>
      <x:c r="P1087" s="37" t="n">
        <x:v>893</x:v>
      </x:c>
      <x:c r="Q1087" s="33" t="n">
        <x:f>H1087/C1087</x:f>
        <x:v>7.116504854368932</x:v>
      </x:c>
      <x:c r="R1087" s="33" t="n">
        <x:f>I1087/C1087</x:f>
        <x:v>3.563106796116505</x:v>
      </x:c>
      <x:c r="S1087" s="33" t="n">
        <x:f>IF(N1087=0,0,H1087/N1087*1000)</x:f>
        <x:v>2.970220801270752</x:v>
      </x:c>
    </x:row>
    <x:row r="1088">
      <x:c r="A1088" s="35" t="str">
        <x:v>CTCF</x:v>
      </x:c>
      <x:c r="B1088" s="35" t="str">
        <x:v>Chromosome architecture/cohesin</x:v>
      </x:c>
      <x:c r="C1088" s="31" t="n">
        <x:v>2190</x:v>
      </x:c>
      <x:c r="D1088" s="31" t="n">
        <x:v>20</x:v>
      </x:c>
      <x:c r="E1088" s="31" t="n">
        <x:v>345</x:v>
      </x:c>
      <x:c r="F1088" s="31" t="n">
        <x:v>2096</x:v>
      </x:c>
      <x:c r="G1088" s="32" t="n">
        <x:v>0.9570776255707762</x:v>
      </x:c>
      <x:c r="H1088" s="31" t="n">
        <x:v>255366</x:v>
      </x:c>
      <x:c r="I1088" s="31" t="n">
        <x:v>129990</x:v>
      </x:c>
      <x:c r="J1088" s="33" t="n">
        <x:v>1.9645049619201478</x:v>
      </x:c>
      <x:c r="K1088" s="33" t="n">
        <x:v>1.8267950000000002</x:v>
      </x:c>
      <x:c r="L1088" s="33" t="n">
        <x:v>4.699955847945206</x:v>
      </x:c>
      <x:c r="M1088" s="34" t="n">
        <x:v>108</x:v>
      </x:c>
      <x:c r="N1088" s="36" t="n">
        <x:v>65602385</x:v>
      </x:c>
      <x:c r="O1088" s="37" t="n">
        <x:v>29955.42694063927</x:v>
      </x:c>
      <x:c r="P1088" s="37" t="n">
        <x:v>30717.5</x:v>
      </x:c>
      <x:c r="Q1088" s="33" t="n">
        <x:f>H1088/C1088</x:f>
        <x:v>116.6054794520548</x:v>
      </x:c>
      <x:c r="R1088" s="33" t="n">
        <x:f>I1088/C1088</x:f>
        <x:v>59.35616438356164</x:v>
      </x:c>
      <x:c r="S1088" s="33" t="n">
        <x:f>IF(N1088=0,0,H1088/N1088*1000)</x:f>
        <x:v>3.8926328669300667</x:v>
      </x:c>
    </x:row>
    <x:row r="1089">
      <x:c r="A1089" s="35" t="str">
        <x:v>DMC1</x:v>
      </x:c>
      <x:c r="B1089" s="35" t="str">
        <x:v>Other nuclear/regulatory</x:v>
      </x:c>
      <x:c r="C1089" s="31" t="n">
        <x:v>8</x:v>
      </x:c>
      <x:c r="D1089" s="31" t="n">
        <x:v>1</x:v>
      </x:c>
      <x:c r="E1089" s="31" t="n">
        <x:v>1</x:v>
      </x:c>
      <x:c r="F1089" s="31" t="n">
        <x:v>7</x:v>
      </x:c>
      <x:c r="G1089" s="32" t="n">
        <x:v>0.875</x:v>
      </x:c>
      <x:c r="H1089" s="31" t="n">
        <x:v>478</x:v>
      </x:c>
      <x:c r="I1089" s="31" t="n">
        <x:v>246</x:v>
      </x:c>
      <x:c r="J1089" s="33" t="n">
        <x:v>1.943089430894309</x:v>
      </x:c>
      <x:c r="K1089" s="33" t="n">
        <x:v>1.75449</x:v>
      </x:c>
      <x:c r="L1089" s="33" t="n">
        <x:v>1.91759125</x:v>
      </x:c>
      <x:c r="M1089" s="34" t="n">
        <x:v>59</x:v>
      </x:c>
      <x:c r="N1089" s="36" t="n">
        <x:v>75344</x:v>
      </x:c>
      <x:c r="O1089" s="37" t="n">
        <x:v>9418</x:v>
      </x:c>
      <x:c r="P1089" s="37" t="n">
        <x:v>9471</x:v>
      </x:c>
      <x:c r="Q1089" s="33" t="n">
        <x:f>H1089/C1089</x:f>
        <x:v>59.75</x:v>
      </x:c>
      <x:c r="R1089" s="33" t="n">
        <x:f>I1089/C1089</x:f>
        <x:v>30.75</x:v>
      </x:c>
      <x:c r="S1089" s="33" t="n">
        <x:f>IF(N1089=0,0,H1089/N1089*1000)</x:f>
        <x:v>6.344234444680399</x:v>
      </x:c>
    </x:row>
    <x:row r="1090">
      <x:c r="A1090" s="35" t="str">
        <x:v>ZNF770</x:v>
      </x:c>
      <x:c r="B1090" s="35" t="str">
        <x:v>Sequence-specific TF</x:v>
      </x:c>
      <x:c r="C1090" s="31" t="n">
        <x:v>4</x:v>
      </x:c>
      <x:c r="D1090" s="31" t="n">
        <x:v>2</x:v>
      </x:c>
      <x:c r="E1090" s="31" t="n">
        <x:v>2</x:v>
      </x:c>
      <x:c r="F1090" s="31" t="n">
        <x:v>4</x:v>
      </x:c>
      <x:c r="G1090" s="32" t="n">
        <x:v>1</x:v>
      </x:c>
      <x:c r="H1090" s="31" t="n">
        <x:v>376</x:v>
      </x:c>
      <x:c r="I1090" s="31" t="n">
        <x:v>194</x:v>
      </x:c>
      <x:c r="J1090" s="33" t="n">
        <x:v>1.9381443298969072</x:v>
      </x:c>
      <x:c r="K1090" s="33" t="n">
        <x:v>1.82335</x:v>
      </x:c>
      <x:c r="L1090" s="33" t="n">
        <x:v>2.073585</x:v>
      </x:c>
      <x:c r="M1090" s="34" t="n">
        <x:v>92.5</x:v>
      </x:c>
      <x:c r="N1090" s="36" t="n">
        <x:v>97970</x:v>
      </x:c>
      <x:c r="O1090" s="37" t="n">
        <x:v>24492.5</x:v>
      </x:c>
      <x:c r="P1090" s="37" t="n">
        <x:v>21398.5</x:v>
      </x:c>
      <x:c r="Q1090" s="33" t="n">
        <x:f>H1090/C1090</x:f>
        <x:v>94</x:v>
      </x:c>
      <x:c r="R1090" s="33" t="n">
        <x:f>I1090/C1090</x:f>
        <x:v>48.5</x:v>
      </x:c>
      <x:c r="S1090" s="33" t="n">
        <x:f>IF(N1090=0,0,H1090/N1090*1000)</x:f>
        <x:v>3.8379095641522913</x:v>
      </x:c>
    </x:row>
    <x:row r="1091">
      <x:c r="A1091" s="35" t="str">
        <x:v>FOXO3</x:v>
      </x:c>
      <x:c r="B1091" s="35" t="str">
        <x:v>Sequence-specific TF</x:v>
      </x:c>
      <x:c r="C1091" s="31" t="n">
        <x:v>32</x:v>
      </x:c>
      <x:c r="D1091" s="31" t="n">
        <x:v>1</x:v>
      </x:c>
      <x:c r="E1091" s="31" t="n">
        <x:v>1</x:v>
      </x:c>
      <x:c r="F1091" s="31" t="n">
        <x:v>10</x:v>
      </x:c>
      <x:c r="G1091" s="32" t="n">
        <x:v>0.3125</x:v>
      </x:c>
      <x:c r="H1091" s="31" t="n">
        <x:v>48</x:v>
      </x:c>
      <x:c r="I1091" s="31" t="n">
        <x:v>25</x:v>
      </x:c>
      <x:c r="J1091" s="33" t="n">
        <x:v>1.92</x:v>
      </x:c>
      <x:c r="K1091" s="33" t="n">
        <x:v>1</x:v>
      </x:c>
      <x:c r="L1091" s="33" t="n">
        <x:v>32.7345625</x:v>
      </x:c>
      <x:c r="M1091" s="34" t="n">
        <x:v>0.5</x:v>
      </x:c>
      <x:c r="N1091" s="36" t="n">
        <x:v>21733</x:v>
      </x:c>
      <x:c r="O1091" s="37" t="n">
        <x:v>679.15625</x:v>
      </x:c>
      <x:c r="P1091" s="37" t="n">
        <x:v>717</x:v>
      </x:c>
      <x:c r="Q1091" s="33" t="n">
        <x:f>H1091/C1091</x:f>
        <x:v>1.5</x:v>
      </x:c>
      <x:c r="R1091" s="33" t="n">
        <x:f>I1091/C1091</x:f>
        <x:v>0.78125</x:v>
      </x:c>
      <x:c r="S1091" s="33" t="n">
        <x:f>IF(N1091=0,0,H1091/N1091*1000)</x:f>
        <x:v>2.2086228316385217</x:v>
      </x:c>
    </x:row>
    <x:row r="1092">
      <x:c r="A1092" s="35" t="str">
        <x:v>ZNF311</x:v>
      </x:c>
      <x:c r="B1092" s="35" t="str">
        <x:v>Sequence-specific TF</x:v>
      </x:c>
      <x:c r="C1092" s="31" t="n">
        <x:v>4</x:v>
      </x:c>
      <x:c r="D1092" s="31" t="n">
        <x:v>2</x:v>
      </x:c>
      <x:c r="E1092" s="31" t="n">
        <x:v>2</x:v>
      </x:c>
      <x:c r="F1092" s="31" t="n">
        <x:v>4</x:v>
      </x:c>
      <x:c r="G1092" s="32" t="n">
        <x:v>1</x:v>
      </x:c>
      <x:c r="H1092" s="31" t="n">
        <x:v>46</x:v>
      </x:c>
      <x:c r="I1092" s="31" t="n">
        <x:v>24</x:v>
      </x:c>
      <x:c r="J1092" s="33" t="n">
        <x:v>1.9166666666666667</x:v>
      </x:c>
      <x:c r="K1092" s="33" t="n">
        <x:v>1.816665</x:v>
      </x:c>
      <x:c r="L1092" s="33" t="n">
        <x:v>1.8708325000000001</x:v>
      </x:c>
      <x:c r="M1092" s="34" t="n">
        <x:v>10</x:v>
      </x:c>
      <x:c r="N1092" s="36" t="n">
        <x:v>10756</x:v>
      </x:c>
      <x:c r="O1092" s="37" t="n">
        <x:v>2689</x:v>
      </x:c>
      <x:c r="P1092" s="37" t="n">
        <x:v>2461</x:v>
      </x:c>
      <x:c r="Q1092" s="33" t="n">
        <x:f>H1092/C1092</x:f>
        <x:v>11.5</x:v>
      </x:c>
      <x:c r="R1092" s="33" t="n">
        <x:f>I1092/C1092</x:f>
        <x:v>6</x:v>
      </x:c>
      <x:c r="S1092" s="33" t="n">
        <x:f>IF(N1092=0,0,H1092/N1092*1000)</x:f>
        <x:v>4.276682781703236</x:v>
      </x:c>
    </x:row>
    <x:row r="1093">
      <x:c r="A1093" s="35" t="str">
        <x:v>ZNF133</x:v>
      </x:c>
      <x:c r="B1093" s="35" t="str">
        <x:v>Sequence-specific TF</x:v>
      </x:c>
      <x:c r="C1093" s="31" t="n">
        <x:v>4</x:v>
      </x:c>
      <x:c r="D1093" s="31" t="n">
        <x:v>2</x:v>
      </x:c>
      <x:c r="E1093" s="31" t="n">
        <x:v>2</x:v>
      </x:c>
      <x:c r="F1093" s="31" t="n">
        <x:v>3</x:v>
      </x:c>
      <x:c r="G1093" s="32" t="n">
        <x:v>0.75</x:v>
      </x:c>
      <x:c r="H1093" s="31" t="n">
        <x:v>40</x:v>
      </x:c>
      <x:c r="I1093" s="31" t="n">
        <x:v>21</x:v>
      </x:c>
      <x:c r="J1093" s="33" t="n">
        <x:v>1.9047619047619047</x:v>
      </x:c>
      <x:c r="K1093" s="33" t="n">
        <x:v>2.055555</x:v>
      </x:c>
      <x:c r="L1093" s="33" t="n">
        <x:v>2.194445</x:v>
      </x:c>
      <x:c r="M1093" s="34" t="n">
        <x:v>9</x:v>
      </x:c>
      <x:c r="N1093" s="36" t="n">
        <x:v>10672</x:v>
      </x:c>
      <x:c r="O1093" s="37" t="n">
        <x:v>2668</x:v>
      </x:c>
      <x:c r="P1093" s="37" t="n">
        <x:v>2353.5</x:v>
      </x:c>
      <x:c r="Q1093" s="33" t="n">
        <x:f>H1093/C1093</x:f>
        <x:v>10</x:v>
      </x:c>
      <x:c r="R1093" s="33" t="n">
        <x:f>I1093/C1093</x:f>
        <x:v>5.25</x:v>
      </x:c>
      <x:c r="S1093" s="33" t="n">
        <x:f>IF(N1093=0,0,H1093/N1093*1000)</x:f>
        <x:v>3.7481259370314843</x:v>
      </x:c>
    </x:row>
    <x:row r="1094">
      <x:c r="A1094" s="35" t="str">
        <x:v>GTF2I</x:v>
      </x:c>
      <x:c r="B1094" s="35" t="str">
        <x:v>Other nuclear/regulatory</x:v>
      </x:c>
      <x:c r="C1094" s="31" t="n">
        <x:v>19</x:v>
      </x:c>
      <x:c r="D1094" s="31" t="n">
        <x:v>2</x:v>
      </x:c>
      <x:c r="E1094" s="31" t="n">
        <x:v>2</x:v>
      </x:c>
      <x:c r="F1094" s="31" t="n">
        <x:v>14</x:v>
      </x:c>
      <x:c r="G1094" s="32" t="n">
        <x:v>0.7368421052631579</x:v>
      </x:c>
      <x:c r="H1094" s="31" t="n">
        <x:v>502</x:v>
      </x:c>
      <x:c r="I1094" s="31" t="n">
        <x:v>269</x:v>
      </x:c>
      <x:c r="J1094" s="33" t="n">
        <x:v>1.8661710037174721</x:v>
      </x:c>
      <x:c r="K1094" s="33" t="n">
        <x:v>2.16667</x:v>
      </x:c>
      <x:c r="L1094" s="33" t="n">
        <x:v>2.813057315789474</x:v>
      </x:c>
      <x:c r="M1094" s="34" t="n">
        <x:v>28</x:v>
      </x:c>
      <x:c r="N1094" s="36" t="n">
        <x:v>139048</x:v>
      </x:c>
      <x:c r="O1094" s="37" t="n">
        <x:v>7318.315789473684</x:v>
      </x:c>
      <x:c r="P1094" s="37" t="n">
        <x:v>2927</x:v>
      </x:c>
      <x:c r="Q1094" s="33" t="n">
        <x:f>H1094/C1094</x:f>
        <x:v>26.42105263157895</x:v>
      </x:c>
      <x:c r="R1094" s="33" t="n">
        <x:f>I1094/C1094</x:f>
        <x:v>14.157894736842104</x:v>
      </x:c>
      <x:c r="S1094" s="33" t="n">
        <x:f>IF(N1094=0,0,H1094/N1094*1000)</x:f>
        <x:v>3.61026408146827</x:v>
      </x:c>
    </x:row>
    <x:row r="1095">
      <x:c r="A1095" s="35" t="str">
        <x:v>SF3B1</x:v>
      </x:c>
      <x:c r="B1095" s="35" t="str">
        <x:v>Primarily RNA processing/binding</x:v>
      </x:c>
      <x:c r="C1095" s="31" t="n">
        <x:v>5</x:v>
      </x:c>
      <x:c r="D1095" s="31" t="n">
        <x:v>1</x:v>
      </x:c>
      <x:c r="E1095" s="31" t="n">
        <x:v>1</x:v>
      </x:c>
      <x:c r="F1095" s="31" t="n">
        <x:v>4</x:v>
      </x:c>
      <x:c r="G1095" s="32" t="n">
        <x:v>0.8</x:v>
      </x:c>
      <x:c r="H1095" s="31" t="n">
        <x:v>13</x:v>
      </x:c>
      <x:c r="I1095" s="31" t="n">
        <x:v>7</x:v>
      </x:c>
      <x:c r="J1095" s="33" t="n">
        <x:v>1.8571428571428572</x:v>
      </x:c>
      <x:c r="K1095" s="33" t="n">
        <x:v>2</x:v>
      </x:c>
      <x:c r="L1095" s="33" t="n">
        <x:v>2.2</x:v>
      </x:c>
      <x:c r="M1095" s="34" t="n">
        <x:v>3</x:v>
      </x:c>
      <x:c r="N1095" s="36" t="n">
        <x:v>6030</x:v>
      </x:c>
      <x:c r="O1095" s="37" t="n">
        <x:v>1206</x:v>
      </x:c>
      <x:c r="P1095" s="37" t="n">
        <x:v>1205</x:v>
      </x:c>
      <x:c r="Q1095" s="33" t="n">
        <x:f>H1095/C1095</x:f>
        <x:v>2.6</x:v>
      </x:c>
      <x:c r="R1095" s="33" t="n">
        <x:f>I1095/C1095</x:f>
        <x:v>1.4</x:v>
      </x:c>
      <x:c r="S1095" s="33" t="n">
        <x:f>IF(N1095=0,0,H1095/N1095*1000)</x:f>
        <x:v>2.155887230514096</x:v>
      </x:c>
    </x:row>
    <x:row r="1096">
      <x:c r="A1096" s="35" t="str">
        <x:v>SIRT1</x:v>
      </x:c>
      <x:c r="B1096" s="35" t="str">
        <x:v>Other nuclear/regulatory</x:v>
      </x:c>
      <x:c r="C1096" s="31" t="n">
        <x:v>13</x:v>
      </x:c>
      <x:c r="D1096" s="31" t="n">
        <x:v>3</x:v>
      </x:c>
      <x:c r="E1096" s="31" t="n">
        <x:v>4</x:v>
      </x:c>
      <x:c r="F1096" s="31" t="n">
        <x:v>5</x:v>
      </x:c>
      <x:c r="G1096" s="32" t="n">
        <x:v>0.38461538461538464</x:v>
      </x:c>
      <x:c r="H1096" s="31" t="n">
        <x:v>102</x:v>
      </x:c>
      <x:c r="I1096" s="31" t="n">
        <x:v>55</x:v>
      </x:c>
      <x:c r="J1096" s="33" t="n">
        <x:v>1.8545454545454545</x:v>
      </x:c>
      <x:c r="K1096" s="33" t="n">
        <x:v>1</x:v>
      </x:c>
      <x:c r="L1096" s="33" t="n">
        <x:v>2.603497230769231</x:v>
      </x:c>
      <x:c r="M1096" s="34" t="n">
        <x:v>2</x:v>
      </x:c>
      <x:c r="N1096" s="36" t="n">
        <x:v>36767</x:v>
      </x:c>
      <x:c r="O1096" s="37" t="n">
        <x:v>2828.230769230769</x:v>
      </x:c>
      <x:c r="P1096" s="37" t="n">
        <x:v>1068</x:v>
      </x:c>
      <x:c r="Q1096" s="33" t="n">
        <x:f>H1096/C1096</x:f>
        <x:v>7.846153846153846</x:v>
      </x:c>
      <x:c r="R1096" s="33" t="n">
        <x:f>I1096/C1096</x:f>
        <x:v>4.230769230769231</x:v>
      </x:c>
      <x:c r="S1096" s="33" t="n">
        <x:f>IF(N1096=0,0,H1096/N1096*1000)</x:f>
        <x:v>2.7742268882421737</x:v>
      </x:c>
    </x:row>
    <x:row r="1097">
      <x:c r="A1097" s="35" t="str">
        <x:v>ZBTB48</x:v>
      </x:c>
      <x:c r="B1097" s="35" t="str">
        <x:v>Sequence-specific TF</x:v>
      </x:c>
      <x:c r="C1097" s="31" t="n">
        <x:v>18</x:v>
      </x:c>
      <x:c r="D1097" s="31" t="n">
        <x:v>3</x:v>
      </x:c>
      <x:c r="E1097" s="31" t="n">
        <x:v>3</x:v>
      </x:c>
      <x:c r="F1097" s="31" t="n">
        <x:v>16</x:v>
      </x:c>
      <x:c r="G1097" s="32" t="n">
        <x:v>0.8888888888888888</x:v>
      </x:c>
      <x:c r="H1097" s="31" t="n">
        <x:v>1581</x:v>
      </x:c>
      <x:c r="I1097" s="31" t="n">
        <x:v>863</x:v>
      </x:c>
      <x:c r="J1097" s="33" t="n">
        <x:v>1.831981460023175</x:v>
      </x:c>
      <x:c r="K1097" s="33" t="n">
        <x:v>1.8839299999999999</x:v>
      </x:c>
      <x:c r="L1097" s="33" t="n">
        <x:v>2.0991985</x:v>
      </x:c>
      <x:c r="M1097" s="34" t="n">
        <x:v>86.5</x:v>
      </x:c>
      <x:c r="N1097" s="36" t="n">
        <x:v>381768</x:v>
      </x:c>
      <x:c r="O1097" s="37" t="n">
        <x:v>21209.333333333332</x:v>
      </x:c>
      <x:c r="P1097" s="37" t="n">
        <x:v>22195.5</x:v>
      </x:c>
      <x:c r="Q1097" s="33" t="n">
        <x:f>H1097/C1097</x:f>
        <x:v>87.83333333333333</x:v>
      </x:c>
      <x:c r="R1097" s="33" t="n">
        <x:f>I1097/C1097</x:f>
        <x:v>47.94444444444444</x:v>
      </x:c>
      <x:c r="S1097" s="33" t="n">
        <x:f>IF(N1097=0,0,H1097/N1097*1000)</x:f>
        <x:v>4.141258565411454</x:v>
      </x:c>
    </x:row>
    <x:row r="1098">
      <x:c r="A1098" s="35" t="str">
        <x:v>BATF3</x:v>
      </x:c>
      <x:c r="B1098" s="35" t="str">
        <x:v>Other nuclear/regulatory</x:v>
      </x:c>
      <x:c r="C1098" s="31" t="n">
        <x:v>12</x:v>
      </x:c>
      <x:c r="D1098" s="31" t="n">
        <x:v>3</x:v>
      </x:c>
      <x:c r="E1098" s="31" t="n">
        <x:v>8</x:v>
      </x:c>
      <x:c r="F1098" s="31" t="n">
        <x:v>11</x:v>
      </x:c>
      <x:c r="G1098" s="32" t="n">
        <x:v>0.9166666666666666</x:v>
      </x:c>
      <x:c r="H1098" s="31" t="n">
        <x:v>967</x:v>
      </x:c>
      <x:c r="I1098" s="31" t="n">
        <x:v>530</x:v>
      </x:c>
      <x:c r="J1098" s="33" t="n">
        <x:v>1.8245283018867924</x:v>
      </x:c>
      <x:c r="K1098" s="33" t="n">
        <x:v>1.8325200000000001</x:v>
      </x:c>
      <x:c r="L1098" s="33" t="n">
        <x:v>2.288841666666667</x:v>
      </x:c>
      <x:c r="M1098" s="34" t="n">
        <x:v>68.5</x:v>
      </x:c>
      <x:c r="N1098" s="36" t="n">
        <x:v>279131</x:v>
      </x:c>
      <x:c r="O1098" s="37" t="n">
        <x:v>23260.916666666668</x:v>
      </x:c>
      <x:c r="P1098" s="37" t="n">
        <x:v>23306</x:v>
      </x:c>
      <x:c r="Q1098" s="33" t="n">
        <x:f>H1098/C1098</x:f>
        <x:v>80.58333333333333</x:v>
      </x:c>
      <x:c r="R1098" s="33" t="n">
        <x:f>I1098/C1098</x:f>
        <x:v>44.166666666666664</x:v>
      </x:c>
      <x:c r="S1098" s="33" t="n">
        <x:f>IF(N1098=0,0,H1098/N1098*1000)</x:f>
        <x:v>3.4643232030838567</x:v>
      </x:c>
    </x:row>
    <x:row r="1099">
      <x:c r="A1099" s="35" t="str">
        <x:v>5-mC</x:v>
      </x:c>
      <x:c r="B1099" s="35" t="str">
        <x:v>Other nuclear/regulatory</x:v>
      </x:c>
      <x:c r="C1099" s="31" t="n">
        <x:v>14</x:v>
      </x:c>
      <x:c r="D1099" s="31" t="n">
        <x:v>4</x:v>
      </x:c>
      <x:c r="E1099" s="31" t="n">
        <x:v>5</x:v>
      </x:c>
      <x:c r="F1099" s="31" t="n">
        <x:v>9</x:v>
      </x:c>
      <x:c r="G1099" s="32" t="n">
        <x:v>0.6428571428571429</x:v>
      </x:c>
      <x:c r="H1099" s="31" t="n">
        <x:v>1923</x:v>
      </x:c>
      <x:c r="I1099" s="31" t="n">
        <x:v>1059</x:v>
      </x:c>
      <x:c r="J1099" s="33" t="n">
        <x:v>1.8158640226628895</x:v>
      </x:c>
      <x:c r="K1099" s="33" t="n">
        <x:v>1.8384800000000001</x:v>
      </x:c>
      <x:c r="L1099" s="33" t="n">
        <x:v>2.0369200714285713</x:v>
      </x:c>
      <x:c r="M1099" s="34" t="n">
        <x:v>23</x:v>
      </x:c>
      <x:c r="N1099" s="36" t="n">
        <x:v>428209</x:v>
      </x:c>
      <x:c r="O1099" s="37" t="n">
        <x:v>30586.35714285714</x:v>
      </x:c>
      <x:c r="P1099" s="37" t="n">
        <x:v>4952.5</x:v>
      </x:c>
      <x:c r="Q1099" s="33" t="n">
        <x:f>H1099/C1099</x:f>
        <x:v>137.35714285714286</x:v>
      </x:c>
      <x:c r="R1099" s="33" t="n">
        <x:f>I1099/C1099</x:f>
        <x:v>75.64285714285714</x:v>
      </x:c>
      <x:c r="S1099" s="33" t="n">
        <x:f>IF(N1099=0,0,H1099/N1099*1000)</x:f>
        <x:v>4.490797717936801</x:v>
      </x:c>
    </x:row>
    <x:row r="1100">
      <x:c r="A1100" s="35" t="str">
        <x:v>5-hmC</x:v>
      </x:c>
      <x:c r="B1100" s="35" t="str">
        <x:v>Other nuclear/regulatory</x:v>
      </x:c>
      <x:c r="C1100" s="31" t="n">
        <x:v>10</x:v>
      </x:c>
      <x:c r="D1100" s="31" t="n">
        <x:v>3</x:v>
      </x:c>
      <x:c r="E1100" s="31" t="n">
        <x:v>4</x:v>
      </x:c>
      <x:c r="F1100" s="31" t="n">
        <x:v>5</x:v>
      </x:c>
      <x:c r="G1100" s="32" t="n">
        <x:v>0.5</x:v>
      </x:c>
      <x:c r="H1100" s="31" t="n">
        <x:v>717</x:v>
      </x:c>
      <x:c r="I1100" s="31" t="n">
        <x:v>395</x:v>
      </x:c>
      <x:c r="J1100" s="33" t="n">
        <x:v>1.8151898734177214</x:v>
      </x:c>
      <x:c r="K1100" s="33" t="n">
        <x:v>1.41623</x:v>
      </x:c>
      <x:c r="L1100" s="33" t="n">
        <x:v>1.5440144</x:v>
      </x:c>
      <x:c r="M1100" s="34" t="n">
        <x:v>7.5</x:v>
      </x:c>
      <x:c r="N1100" s="36" t="n">
        <x:v>136539</x:v>
      </x:c>
      <x:c r="O1100" s="37" t="n">
        <x:v>13653.9</x:v>
      </x:c>
      <x:c r="P1100" s="37" t="n">
        <x:v>4285.5</x:v>
      </x:c>
      <x:c r="Q1100" s="33" t="n">
        <x:f>H1100/C1100</x:f>
        <x:v>71.7</x:v>
      </x:c>
      <x:c r="R1100" s="33" t="n">
        <x:f>I1100/C1100</x:f>
        <x:v>39.5</x:v>
      </x:c>
      <x:c r="S1100" s="33" t="n">
        <x:f>IF(N1100=0,0,H1100/N1100*1000)</x:f>
        <x:v>5.2512468964911125</x:v>
      </x:c>
    </x:row>
    <x:row r="1101">
      <x:c r="A1101" s="35" t="str">
        <x:v>ZMYM3</x:v>
      </x:c>
      <x:c r="B1101" s="35" t="str">
        <x:v>Other nuclear/regulatory</x:v>
      </x:c>
      <x:c r="C1101" s="31" t="n">
        <x:v>7</x:v>
      </x:c>
      <x:c r="D1101" s="31" t="n">
        <x:v>2</x:v>
      </x:c>
      <x:c r="E1101" s="31" t="n">
        <x:v>2</x:v>
      </x:c>
      <x:c r="F1101" s="31" t="n">
        <x:v>6</x:v>
      </x:c>
      <x:c r="G1101" s="32" t="n">
        <x:v>0.8571428571428571</x:v>
      </x:c>
      <x:c r="H1101" s="31" t="n">
        <x:v>529</x:v>
      </x:c>
      <x:c r="I1101" s="31" t="n">
        <x:v>294</x:v>
      </x:c>
      <x:c r="J1101" s="33" t="n">
        <x:v>1.7993197278911566</x:v>
      </x:c>
      <x:c r="K1101" s="33" t="n">
        <x:v>1.88235</x:v>
      </x:c>
      <x:c r="L1101" s="33" t="n">
        <x:v>2.525918285714286</x:v>
      </x:c>
      <x:c r="M1101" s="34" t="n">
        <x:v>47</x:v>
      </x:c>
      <x:c r="N1101" s="36" t="n">
        <x:v>166186</x:v>
      </x:c>
      <x:c r="O1101" s="37" t="n">
        <x:v>23740.85714285714</x:v>
      </x:c>
      <x:c r="P1101" s="37" t="n">
        <x:v>26465</x:v>
      </x:c>
      <x:c r="Q1101" s="33" t="n">
        <x:f>H1101/C1101</x:f>
        <x:v>75.57142857142857</x:v>
      </x:c>
      <x:c r="R1101" s="33" t="n">
        <x:f>I1101/C1101</x:f>
        <x:v>42</x:v>
      </x:c>
      <x:c r="S1101" s="33" t="n">
        <x:f>IF(N1101=0,0,H1101/N1101*1000)</x:f>
        <x:v>3.1831802919620187</x:v>
      </x:c>
    </x:row>
    <x:row r="1102">
      <x:c r="A1102" s="35" t="str">
        <x:v>LYL1</x:v>
      </x:c>
      <x:c r="B1102" s="35" t="str">
        <x:v>Other nuclear/regulatory</x:v>
      </x:c>
      <x:c r="C1102" s="31" t="n">
        <x:v>13</x:v>
      </x:c>
      <x:c r="D1102" s="31" t="n">
        <x:v>1</x:v>
      </x:c>
      <x:c r="E1102" s="31" t="n">
        <x:v>7</x:v>
      </x:c>
      <x:c r="F1102" s="31" t="n">
        <x:v>12</x:v>
      </x:c>
      <x:c r="G1102" s="32" t="n">
        <x:v>0.9230769230769231</x:v>
      </x:c>
      <x:c r="H1102" s="31" t="n">
        <x:v>569</x:v>
      </x:c>
      <x:c r="I1102" s="31" t="n">
        <x:v>319</x:v>
      </x:c>
      <x:c r="J1102" s="33" t="n">
        <x:v>1.7836990595611286</x:v>
      </x:c>
      <x:c r="K1102" s="33" t="n">
        <x:v>2.31707</x:v>
      </x:c>
      <x:c r="L1102" s="33" t="n">
        <x:v>2.6890069230769233</x:v>
      </x:c>
      <x:c r="M1102" s="34" t="n">
        <x:v>28</x:v>
      </x:c>
      <x:c r="N1102" s="36" t="n">
        <x:v>184468</x:v>
      </x:c>
      <x:c r="O1102" s="37" t="n">
        <x:v>14189.846153846154</x:v>
      </x:c>
      <x:c r="P1102" s="37" t="n">
        <x:v>10067</x:v>
      </x:c>
      <x:c r="Q1102" s="33" t="n">
        <x:f>H1102/C1102</x:f>
        <x:v>43.76923076923077</x:v>
      </x:c>
      <x:c r="R1102" s="33" t="n">
        <x:f>I1102/C1102</x:f>
        <x:v>24.53846153846154</x:v>
      </x:c>
      <x:c r="S1102" s="33" t="n">
        <x:f>IF(N1102=0,0,H1102/N1102*1000)</x:f>
        <x:v>3.084545829086888</x:v>
      </x:c>
    </x:row>
    <x:row r="1103">
      <x:c r="A1103" s="35" t="str">
        <x:v>MTOR</x:v>
      </x:c>
      <x:c r="B1103" s="35" t="str">
        <x:v>Signaling/cell-cycle</x:v>
      </x:c>
      <x:c r="C1103" s="31" t="n">
        <x:v>6</x:v>
      </x:c>
      <x:c r="D1103" s="31" t="n">
        <x:v>1</x:v>
      </x:c>
      <x:c r="E1103" s="31" t="n">
        <x:v>1</x:v>
      </x:c>
      <x:c r="F1103" s="31" t="n">
        <x:v>6</x:v>
      </x:c>
      <x:c r="G1103" s="32" t="n">
        <x:v>1</x:v>
      </x:c>
      <x:c r="H1103" s="31" t="n">
        <x:v>763</x:v>
      </x:c>
      <x:c r="I1103" s="31" t="n">
        <x:v>430</x:v>
      </x:c>
      <x:c r="J1103" s="33" t="n">
        <x:v>1.7744186046511627</x:v>
      </x:c>
      <x:c r="K1103" s="33" t="n">
        <x:v>2.136365</x:v>
      </x:c>
      <x:c r="L1103" s="33" t="n">
        <x:v>2.085008333333333</x:v>
      </x:c>
      <x:c r="M1103" s="34" t="n">
        <x:v>38</x:v>
      </x:c>
      <x:c r="N1103" s="36" t="n">
        <x:v>238333</x:v>
      </x:c>
      <x:c r="O1103" s="37" t="n">
        <x:v>39722.166666666664</x:v>
      </x:c>
      <x:c r="P1103" s="37" t="n">
        <x:v>7064</x:v>
      </x:c>
      <x:c r="Q1103" s="33" t="n">
        <x:f>H1103/C1103</x:f>
        <x:v>127.16666666666667</x:v>
      </x:c>
      <x:c r="R1103" s="33" t="n">
        <x:f>I1103/C1103</x:f>
        <x:v>71.66666666666667</x:v>
      </x:c>
      <x:c r="S1103" s="33" t="n">
        <x:f>IF(N1103=0,0,H1103/N1103*1000)</x:f>
        <x:v>3.201403078885425</x:v>
      </x:c>
    </x:row>
    <x:row r="1104">
      <x:c r="A1104" s="35" t="str">
        <x:v>8-Hydroxydeoxyguanosine</x:v>
      </x:c>
      <x:c r="B1104" s="35" t="str">
        <x:v>Other nuclear/regulatory</x:v>
      </x:c>
      <x:c r="C1104" s="31" t="n">
        <x:v>8</x:v>
      </x:c>
      <x:c r="D1104" s="31" t="n">
        <x:v>1</x:v>
      </x:c>
      <x:c r="E1104" s="31" t="n">
        <x:v>1</x:v>
      </x:c>
      <x:c r="F1104" s="31" t="n">
        <x:v>4</x:v>
      </x:c>
      <x:c r="G1104" s="32" t="n">
        <x:v>0.5</x:v>
      </x:c>
      <x:c r="H1104" s="31" t="n">
        <x:v>1713</x:v>
      </x:c>
      <x:c r="I1104" s="31" t="n">
        <x:v>967</x:v>
      </x:c>
      <x:c r="J1104" s="33" t="n">
        <x:v>1.7714581178903825</x:v>
      </x:c>
      <x:c r="K1104" s="33" t="n">
        <x:v>1.4121755</x:v>
      </x:c>
      <x:c r="L1104" s="33" t="n">
        <x:v>2.423694875</x:v>
      </x:c>
      <x:c r="M1104" s="34" t="n">
        <x:v>246.5</x:v>
      </x:c>
      <x:c r="N1104" s="36" t="n">
        <x:v>399121</x:v>
      </x:c>
      <x:c r="O1104" s="37" t="n">
        <x:v>49890.125</x:v>
      </x:c>
      <x:c r="P1104" s="37" t="n">
        <x:v>31595.5</x:v>
      </x:c>
      <x:c r="Q1104" s="33" t="n">
        <x:f>H1104/C1104</x:f>
        <x:v>214.125</x:v>
      </x:c>
      <x:c r="R1104" s="33" t="n">
        <x:f>I1104/C1104</x:f>
        <x:v>120.875</x:v>
      </x:c>
      <x:c r="S1104" s="33" t="n">
        <x:f>IF(N1104=0,0,H1104/N1104*1000)</x:f>
        <x:v>4.291931519514132</x:v>
      </x:c>
    </x:row>
    <x:row r="1105">
      <x:c r="A1105" s="35" t="str">
        <x:v>DUX4</x:v>
      </x:c>
      <x:c r="B1105" s="35" t="str">
        <x:v>Other nuclear/regulatory</x:v>
      </x:c>
      <x:c r="C1105" s="31" t="n">
        <x:v>6</x:v>
      </x:c>
      <x:c r="D1105" s="31" t="n">
        <x:v>2</x:v>
      </x:c>
      <x:c r="E1105" s="31" t="n">
        <x:v>3</x:v>
      </x:c>
      <x:c r="F1105" s="31" t="n">
        <x:v>6</x:v>
      </x:c>
      <x:c r="G1105" s="32" t="n">
        <x:v>1</x:v>
      </x:c>
      <x:c r="H1105" s="31" t="n">
        <x:v>276</x:v>
      </x:c>
      <x:c r="I1105" s="31" t="n">
        <x:v>157</x:v>
      </x:c>
      <x:c r="J1105" s="33" t="n">
        <x:v>1.7579617834394905</x:v>
      </x:c>
      <x:c r="K1105" s="33" t="n">
        <x:v>3.75</x:v>
      </x:c>
      <x:c r="L1105" s="33" t="n">
        <x:v>4.521523333333334</x:v>
      </x:c>
      <x:c r="M1105" s="34" t="n">
        <x:v>7.5</x:v>
      </x:c>
      <x:c r="N1105" s="36" t="n">
        <x:v>103432</x:v>
      </x:c>
      <x:c r="O1105" s="37" t="n">
        <x:v>17238.666666666668</x:v>
      </x:c>
      <x:c r="P1105" s="37" t="n">
        <x:v>705.5</x:v>
      </x:c>
      <x:c r="Q1105" s="33" t="n">
        <x:f>H1105/C1105</x:f>
        <x:v>46</x:v>
      </x:c>
      <x:c r="R1105" s="33" t="n">
        <x:f>I1105/C1105</x:f>
        <x:v>26.166666666666668</x:v>
      </x:c>
      <x:c r="S1105" s="33" t="n">
        <x:f>IF(N1105=0,0,H1105/N1105*1000)</x:f>
        <x:v>2.668419831386805</x:v>
      </x:c>
    </x:row>
    <x:row r="1106">
      <x:c r="A1106" s="35" t="str">
        <x:v>HOXB7</x:v>
      </x:c>
      <x:c r="B1106" s="35" t="str">
        <x:v>Sequence-specific TF</x:v>
      </x:c>
      <x:c r="C1106" s="31" t="n">
        <x:v>5</x:v>
      </x:c>
      <x:c r="D1106" s="31" t="n">
        <x:v>2</x:v>
      </x:c>
      <x:c r="E1106" s="31" t="n">
        <x:v>2</x:v>
      </x:c>
      <x:c r="F1106" s="31" t="n">
        <x:v>3</x:v>
      </x:c>
      <x:c r="G1106" s="32" t="n">
        <x:v>0.6</x:v>
      </x:c>
      <x:c r="H1106" s="31" t="n">
        <x:v>7</x:v>
      </x:c>
      <x:c r="I1106" s="31" t="n">
        <x:v>4</x:v>
      </x:c>
      <x:c r="J1106" s="33" t="n">
        <x:v>1.75</x:v>
      </x:c>
      <x:c r="K1106" s="33" t="n">
        <x:v>2</x:v>
      </x:c>
      <x:c r="L1106" s="33" t="n">
        <x:v>201.2002</x:v>
      </x:c>
      <x:c r="M1106" s="34" t="n">
        <x:v>1</x:v>
      </x:c>
      <x:c r="N1106" s="36" t="n">
        <x:v>2562</x:v>
      </x:c>
      <x:c r="O1106" s="37" t="n">
        <x:v>512.4</x:v>
      </x:c>
      <x:c r="P1106" s="37" t="n">
        <x:v>352</x:v>
      </x:c>
      <x:c r="Q1106" s="33" t="n">
        <x:f>H1106/C1106</x:f>
        <x:v>1.4</x:v>
      </x:c>
      <x:c r="R1106" s="33" t="n">
        <x:f>I1106/C1106</x:f>
        <x:v>0.8</x:v>
      </x:c>
      <x:c r="S1106" s="33" t="n">
        <x:f>IF(N1106=0,0,H1106/N1106*1000)</x:f>
        <x:v>2.73224043715847</x:v>
      </x:c>
    </x:row>
    <x:row r="1107">
      <x:c r="A1107" s="35" t="str">
        <x:v>LIG4</x:v>
      </x:c>
      <x:c r="B1107" s="35" t="str">
        <x:v>Other nuclear/regulatory</x:v>
      </x:c>
      <x:c r="C1107" s="31" t="n">
        <x:v>14</x:v>
      </x:c>
      <x:c r="D1107" s="31" t="n">
        <x:v>1</x:v>
      </x:c>
      <x:c r="E1107" s="31" t="n">
        <x:v>1</x:v>
      </x:c>
      <x:c r="F1107" s="31" t="n">
        <x:v>7</x:v>
      </x:c>
      <x:c r="G1107" s="32" t="n">
        <x:v>0.5</x:v>
      </x:c>
      <x:c r="H1107" s="31" t="n">
        <x:v>27</x:v>
      </x:c>
      <x:c r="I1107" s="31" t="n">
        <x:v>16</x:v>
      </x:c>
      <x:c r="J1107" s="33" t="n">
        <x:v>1.6875</x:v>
      </x:c>
      <x:c r="K1107" s="33" t="n">
        <x:v>1.5</x:v>
      </x:c>
      <x:c r="L1107" s="33" t="n">
        <x:v>1.5359285714285715</x:v>
      </x:c>
      <x:c r="M1107" s="34" t="n">
        <x:v>1.5</x:v>
      </x:c>
      <x:c r="N1107" s="36" t="n">
        <x:v>7852</x:v>
      </x:c>
      <x:c r="O1107" s="37" t="n">
        <x:v>560.8571428571429</x:v>
      </x:c>
      <x:c r="P1107" s="37" t="n">
        <x:v>521</x:v>
      </x:c>
      <x:c r="Q1107" s="33" t="n">
        <x:f>H1107/C1107</x:f>
        <x:v>1.9285714285714286</x:v>
      </x:c>
      <x:c r="R1107" s="33" t="n">
        <x:f>I1107/C1107</x:f>
        <x:v>1.1428571428571428</x:v>
      </x:c>
      <x:c r="S1107" s="33" t="n">
        <x:f>IF(N1107=0,0,H1107/N1107*1000)</x:f>
        <x:v>3.438614365766684</x:v>
      </x:c>
    </x:row>
    <x:row r="1108">
      <x:c r="A1108" s="35" t="str">
        <x:v>HNRNPA2B1</x:v>
      </x:c>
      <x:c r="B1108" s="35" t="str">
        <x:v>Primarily RNA processing/binding</x:v>
      </x:c>
      <x:c r="C1108" s="31" t="n">
        <x:v>4</x:v>
      </x:c>
      <x:c r="D1108" s="31" t="n">
        <x:v>1</x:v>
      </x:c>
      <x:c r="E1108" s="31" t="n">
        <x:v>1</x:v>
      </x:c>
      <x:c r="F1108" s="31" t="n">
        <x:v>4</x:v>
      </x:c>
      <x:c r="G1108" s="32" t="n">
        <x:v>1</x:v>
      </x:c>
      <x:c r="H1108" s="31" t="n">
        <x:v>20</x:v>
      </x:c>
      <x:c r="I1108" s="31" t="n">
        <x:v>12</x:v>
      </x:c>
      <x:c r="J1108" s="33" t="n">
        <x:v>1.6666666666666667</x:v>
      </x:c>
      <x:c r="K1108" s="33" t="n">
        <x:v>1.5</x:v>
      </x:c>
      <x:c r="L1108" s="33" t="n">
        <x:v>1.666665</x:v>
      </x:c>
      <x:c r="M1108" s="34" t="n">
        <x:v>5</x:v>
      </x:c>
      <x:c r="N1108" s="36" t="n">
        <x:v>4944</x:v>
      </x:c>
      <x:c r="O1108" s="37" t="n">
        <x:v>1236</x:v>
      </x:c>
      <x:c r="P1108" s="37" t="n">
        <x:v>1289</x:v>
      </x:c>
      <x:c r="Q1108" s="33" t="n">
        <x:f>H1108/C1108</x:f>
        <x:v>5</x:v>
      </x:c>
      <x:c r="R1108" s="33" t="n">
        <x:f>I1108/C1108</x:f>
        <x:v>3</x:v>
      </x:c>
      <x:c r="S1108" s="33" t="n">
        <x:f>IF(N1108=0,0,H1108/N1108*1000)</x:f>
        <x:v>4.0453074433656955</x:v>
      </x:c>
    </x:row>
    <x:row r="1109">
      <x:c r="A1109" s="35" t="str">
        <x:v>NETO2</x:v>
      </x:c>
      <x:c r="B1109" s="35" t="str">
        <x:v>Other nuclear/regulatory</x:v>
      </x:c>
      <x:c r="C1109" s="31" t="n">
        <x:v>6</x:v>
      </x:c>
      <x:c r="D1109" s="31" t="n">
        <x:v>1</x:v>
      </x:c>
      <x:c r="E1109" s="31" t="n">
        <x:v>3</x:v>
      </x:c>
      <x:c r="F1109" s="31" t="n">
        <x:v>5</x:v>
      </x:c>
      <x:c r="G1109" s="32" t="n">
        <x:v>0.8333333333333334</x:v>
      </x:c>
      <x:c r="H1109" s="31" t="n">
        <x:v>206</x:v>
      </x:c>
      <x:c r="I1109" s="31" t="n">
        <x:v>124</x:v>
      </x:c>
      <x:c r="J1109" s="33" t="n">
        <x:v>1.6612903225806452</x:v>
      </x:c>
      <x:c r="K1109" s="33" t="n">
        <x:v>3.479165</x:v>
      </x:c>
      <x:c r="L1109" s="33" t="n">
        <x:v>3.2678643333333333</x:v>
      </x:c>
      <x:c r="M1109" s="34" t="n">
        <x:v>27.5</x:v>
      </x:c>
      <x:c r="N1109" s="36" t="n">
        <x:v>96529</x:v>
      </x:c>
      <x:c r="O1109" s="37" t="n">
        <x:v>16088.166666666666</x:v>
      </x:c>
      <x:c r="P1109" s="37" t="n">
        <x:v>6142</x:v>
      </x:c>
      <x:c r="Q1109" s="33" t="n">
        <x:f>H1109/C1109</x:f>
        <x:v>34.333333333333336</x:v>
      </x:c>
      <x:c r="R1109" s="33" t="n">
        <x:f>I1109/C1109</x:f>
        <x:v>20.666666666666668</x:v>
      </x:c>
      <x:c r="S1109" s="33" t="n">
        <x:f>IF(N1109=0,0,H1109/N1109*1000)</x:f>
        <x:v>2.134073698059651</x:v>
      </x:c>
    </x:row>
    <x:row r="1110">
      <x:c r="A1110" s="35" t="str">
        <x:v>SPI1</x:v>
      </x:c>
      <x:c r="B1110" s="35" t="str">
        <x:v>Other nuclear/regulatory</x:v>
      </x:c>
      <x:c r="C1110" s="31" t="n">
        <x:v>216</x:v>
      </x:c>
      <x:c r="D1110" s="31" t="n">
        <x:v>3</x:v>
      </x:c>
      <x:c r="E1110" s="31" t="n">
        <x:v>40</x:v>
      </x:c>
      <x:c r="F1110" s="31" t="n">
        <x:v>203</x:v>
      </x:c>
      <x:c r="G1110" s="32" t="n">
        <x:v>0.9398148148148148</x:v>
      </x:c>
      <x:c r="H1110" s="31" t="n">
        <x:v>28984</x:v>
      </x:c>
      <x:c r="I1110" s="31" t="n">
        <x:v>17596</x:v>
      </x:c>
      <x:c r="J1110" s="33" t="n">
        <x:v>1.6471925437599455</x:v>
      </x:c>
      <x:c r="K1110" s="33" t="n">
        <x:v>1.6430150000000001</x:v>
      </x:c>
      <x:c r="L1110" s="33" t="n">
        <x:v>6.694679180555556</x:v>
      </x:c>
      <x:c r="M1110" s="34" t="n">
        <x:v>123.5</x:v>
      </x:c>
      <x:c r="N1110" s="36" t="n">
        <x:v>9915772</x:v>
      </x:c>
      <x:c r="O1110" s="37" t="n">
        <x:v>45906.351851851854</x:v>
      </x:c>
      <x:c r="P1110" s="37" t="n">
        <x:v>40371.5</x:v>
      </x:c>
      <x:c r="Q1110" s="33" t="n">
        <x:f>H1110/C1110</x:f>
        <x:v>134.1851851851852</x:v>
      </x:c>
      <x:c r="R1110" s="33" t="n">
        <x:f>I1110/C1110</x:f>
        <x:v>81.46296296296296</x:v>
      </x:c>
      <x:c r="S1110" s="33" t="n">
        <x:f>IF(N1110=0,0,H1110/N1110*1000)</x:f>
        <x:v>2.9230200129652033</x:v>
      </x:c>
    </x:row>
    <x:row r="1111">
      <x:c r="A1111" s="35" t="str">
        <x:v>BRD8</x:v>
      </x:c>
      <x:c r="B1111" s="35" t="str">
        <x:v>Other nuclear/regulatory</x:v>
      </x:c>
      <x:c r="C1111" s="31" t="n">
        <x:v>4</x:v>
      </x:c>
      <x:c r="D1111" s="31" t="n">
        <x:v>2</x:v>
      </x:c>
      <x:c r="E1111" s="31" t="n">
        <x:v>2</x:v>
      </x:c>
      <x:c r="F1111" s="31" t="n">
        <x:v>4</x:v>
      </x:c>
      <x:c r="G1111" s="32" t="n">
        <x:v>1</x:v>
      </x:c>
      <x:c r="H1111" s="31" t="n">
        <x:v>59</x:v>
      </x:c>
      <x:c r="I1111" s="31" t="n">
        <x:v>36</x:v>
      </x:c>
      <x:c r="J1111" s="33" t="n">
        <x:v>1.6388888888888888</x:v>
      </x:c>
      <x:c r="K1111" s="33" t="n">
        <x:v>2.333335</x:v>
      </x:c>
      <x:c r="L1111" s="33" t="n">
        <x:v>2.511905</x:v>
      </x:c>
      <x:c r="M1111" s="34" t="n">
        <x:v>13</x:v>
      </x:c>
      <x:c r="N1111" s="36" t="n">
        <x:v>22351</x:v>
      </x:c>
      <x:c r="O1111" s="37" t="n">
        <x:v>5587.75</x:v>
      </x:c>
      <x:c r="P1111" s="37" t="n">
        <x:v>4935.5</x:v>
      </x:c>
      <x:c r="Q1111" s="33" t="n">
        <x:f>H1111/C1111</x:f>
        <x:v>14.75</x:v>
      </x:c>
      <x:c r="R1111" s="33" t="n">
        <x:f>I1111/C1111</x:f>
        <x:v>9</x:v>
      </x:c>
      <x:c r="S1111" s="33" t="n">
        <x:f>IF(N1111=0,0,H1111/N1111*1000)</x:f>
        <x:v>2.6397029215695045</x:v>
      </x:c>
    </x:row>
    <x:row r="1112">
      <x:c r="A1112" s="35" t="str">
        <x:v>FAM208A</x:v>
      </x:c>
      <x:c r="B1112" s="35" t="str">
        <x:v>Other nuclear/regulatory</x:v>
      </x:c>
      <x:c r="C1112" s="31" t="n">
        <x:v>11</x:v>
      </x:c>
      <x:c r="D1112" s="31" t="n">
        <x:v>2</x:v>
      </x:c>
      <x:c r="E1112" s="31" t="n">
        <x:v>2</x:v>
      </x:c>
      <x:c r="F1112" s="31" t="n">
        <x:v>6</x:v>
      </x:c>
      <x:c r="G1112" s="32" t="n">
        <x:v>0.5454545454545454</x:v>
      </x:c>
      <x:c r="H1112" s="31" t="n">
        <x:v>13</x:v>
      </x:c>
      <x:c r="I1112" s="31" t="n">
        <x:v>8</x:v>
      </x:c>
      <x:c r="J1112" s="33" t="n">
        <x:v>1.625</x:v>
      </x:c>
      <x:c r="K1112" s="33" t="n">
        <x:v>2</x:v>
      </x:c>
      <x:c r="L1112" s="33" t="n">
        <x:v>182.81845454545453</x:v>
      </x:c>
      <x:c r="M1112" s="34" t="n">
        <x:v>1</x:v>
      </x:c>
      <x:c r="N1112" s="36" t="n">
        <x:v>3297</x:v>
      </x:c>
      <x:c r="O1112" s="37" t="n">
        <x:v>299.72727272727275</x:v>
      </x:c>
      <x:c r="P1112" s="37" t="n">
        <x:v>262</x:v>
      </x:c>
      <x:c r="Q1112" s="33" t="n">
        <x:f>H1112/C1112</x:f>
        <x:v>1.1818181818181819</x:v>
      </x:c>
      <x:c r="R1112" s="33" t="n">
        <x:f>I1112/C1112</x:f>
        <x:v>0.7272727272727273</x:v>
      </x:c>
      <x:c r="S1112" s="33" t="n">
        <x:f>IF(N1112=0,0,H1112/N1112*1000)</x:f>
        <x:v>3.9429784652714592</x:v>
      </x:c>
    </x:row>
    <x:row r="1113">
      <x:c r="A1113" s="35" t="str">
        <x:v>MCM2</x:v>
      </x:c>
      <x:c r="B1113" s="35" t="str">
        <x:v>DNA replication/repair</x:v>
      </x:c>
      <x:c r="C1113" s="31" t="n">
        <x:v>27</x:v>
      </x:c>
      <x:c r="D1113" s="31" t="n">
        <x:v>3</x:v>
      </x:c>
      <x:c r="E1113" s="31" t="n">
        <x:v>3</x:v>
      </x:c>
      <x:c r="F1113" s="31" t="n">
        <x:v>13</x:v>
      </x:c>
      <x:c r="G1113" s="32" t="n">
        <x:v>0.48148148148148145</x:v>
      </x:c>
      <x:c r="H1113" s="31" t="n">
        <x:v>602</x:v>
      </x:c>
      <x:c r="I1113" s="31" t="n">
        <x:v>371</x:v>
      </x:c>
      <x:c r="J1113" s="33" t="n">
        <x:v>1.6226415094339623</x:v>
      </x:c>
      <x:c r="K1113" s="33" t="n">
        <x:v>1</x:v>
      </x:c>
      <x:c r="L1113" s="33" t="n">
        <x:v>75.55404788888889</x:v>
      </x:c>
      <x:c r="M1113" s="34" t="n">
        <x:v>7</x:v>
      </x:c>
      <x:c r="N1113" s="36" t="n">
        <x:v>226136</x:v>
      </x:c>
      <x:c r="O1113" s="37" t="n">
        <x:v>8375.407407407407</x:v>
      </x:c>
      <x:c r="P1113" s="37" t="n">
        <x:v>4449</x:v>
      </x:c>
      <x:c r="Q1113" s="33" t="n">
        <x:f>H1113/C1113</x:f>
        <x:v>22.296296296296298</x:v>
      </x:c>
      <x:c r="R1113" s="33" t="n">
        <x:f>I1113/C1113</x:f>
        <x:v>13.74074074074074</x:v>
      </x:c>
      <x:c r="S1113" s="33" t="n">
        <x:f>IF(N1113=0,0,H1113/N1113*1000)</x:f>
        <x:v>2.662114833551491</x:v>
      </x:c>
    </x:row>
    <x:row r="1114">
      <x:c r="A1114" s="35" t="str">
        <x:v>ZNF280C</x:v>
      </x:c>
      <x:c r="B1114" s="35" t="str">
        <x:v>Sequence-specific TF</x:v>
      </x:c>
      <x:c r="C1114" s="31" t="n">
        <x:v>4</x:v>
      </x:c>
      <x:c r="D1114" s="31" t="n">
        <x:v>2</x:v>
      </x:c>
      <x:c r="E1114" s="31" t="n">
        <x:v>2</x:v>
      </x:c>
      <x:c r="F1114" s="31" t="n">
        <x:v>2</x:v>
      </x:c>
      <x:c r="G1114" s="32" t="n">
        <x:v>0.5</x:v>
      </x:c>
      <x:c r="H1114" s="31" t="n">
        <x:v>20</x:v>
      </x:c>
      <x:c r="I1114" s="31" t="n">
        <x:v>13</x:v>
      </x:c>
      <x:c r="J1114" s="33" t="n">
        <x:v>1.5384615384615385</x:v>
      </x:c>
      <x:c r="K1114" s="33" t="n">
        <x:v>1.4583335</x:v>
      </x:c>
      <x:c r="L1114" s="33" t="n">
        <x:v>1.4791675</x:v>
      </x:c>
      <x:c r="M1114" s="34" t="n">
        <x:v>5</x:v>
      </x:c>
      <x:c r="N1114" s="36" t="n">
        <x:v>5626</x:v>
      </x:c>
      <x:c r="O1114" s="37" t="n">
        <x:v>1406.5</x:v>
      </x:c>
      <x:c r="P1114" s="37" t="n">
        <x:v>1281</x:v>
      </x:c>
      <x:c r="Q1114" s="33" t="n">
        <x:f>H1114/C1114</x:f>
        <x:v>5</x:v>
      </x:c>
      <x:c r="R1114" s="33" t="n">
        <x:f>I1114/C1114</x:f>
        <x:v>3.25</x:v>
      </x:c>
      <x:c r="S1114" s="33" t="n">
        <x:f>IF(N1114=0,0,H1114/N1114*1000)</x:f>
        <x:v>3.5549235691432637</x:v>
      </x:c>
    </x:row>
    <x:row r="1115">
      <x:c r="A1115" s="35" t="str">
        <x:v>MAP2K1</x:v>
      </x:c>
      <x:c r="B1115" s="35" t="str">
        <x:v>Other nuclear/regulatory</x:v>
      </x:c>
      <x:c r="C1115" s="31" t="n">
        <x:v>4</x:v>
      </x:c>
      <x:c r="D1115" s="31" t="n">
        <x:v>1</x:v>
      </x:c>
      <x:c r="E1115" s="31" t="n">
        <x:v>1</x:v>
      </x:c>
      <x:c r="F1115" s="31" t="n">
        <x:v>2</x:v>
      </x:c>
      <x:c r="G1115" s="32" t="n">
        <x:v>0.5</x:v>
      </x:c>
      <x:c r="H1115" s="31" t="n">
        <x:v>12</x:v>
      </x:c>
      <x:c r="I1115" s="31" t="n">
        <x:v>8</x:v>
      </x:c>
      <x:c r="J1115" s="33" t="n">
        <x:v>1.5</x:v>
      </x:c>
      <x:c r="K1115" s="33" t="n">
        <x:v>1.25</x:v>
      </x:c>
      <x:c r="L1115" s="33" t="n">
        <x:v>1.5</x:v>
      </x:c>
      <x:c r="M1115" s="34" t="n">
        <x:v>2.5</x:v>
      </x:c>
      <x:c r="N1115" s="36" t="n">
        <x:v>6494</x:v>
      </x:c>
      <x:c r="O1115" s="37" t="n">
        <x:v>1623.5</x:v>
      </x:c>
      <x:c r="P1115" s="37" t="n">
        <x:v>1622.5</x:v>
      </x:c>
      <x:c r="Q1115" s="33" t="n">
        <x:f>H1115/C1115</x:f>
        <x:v>3</x:v>
      </x:c>
      <x:c r="R1115" s="33" t="n">
        <x:f>I1115/C1115</x:f>
        <x:v>2</x:v>
      </x:c>
      <x:c r="S1115" s="33" t="n">
        <x:f>IF(N1115=0,0,H1115/N1115*1000)</x:f>
        <x:v>1.8478595626732368</x:v>
      </x:c>
    </x:row>
    <x:row r="1116">
      <x:c r="A1116" s="35" t="str">
        <x:v>RBM25</x:v>
      </x:c>
      <x:c r="B1116" s="35" t="str">
        <x:v>Primarily RNA processing/binding</x:v>
      </x:c>
      <x:c r="C1116" s="31" t="n">
        <x:v>8</x:v>
      </x:c>
      <x:c r="D1116" s="31" t="n">
        <x:v>2</x:v>
      </x:c>
      <x:c r="E1116" s="31" t="n">
        <x:v>2</x:v>
      </x:c>
      <x:c r="F1116" s="31" t="n">
        <x:v>5</x:v>
      </x:c>
      <x:c r="G1116" s="32" t="n">
        <x:v>0.625</x:v>
      </x:c>
      <x:c r="H1116" s="31" t="n">
        <x:v>1394</x:v>
      </x:c>
      <x:c r="I1116" s="31" t="n">
        <x:v>932</x:v>
      </x:c>
      <x:c r="J1116" s="33" t="n">
        <x:v>1.4957081545064377</x:v>
      </x:c>
      <x:c r="K1116" s="33" t="n">
        <x:v>1.450035</x:v>
      </x:c>
      <x:c r="L1116" s="33" t="n">
        <x:v>1.45037875</x:v>
      </x:c>
      <x:c r="M1116" s="34" t="n">
        <x:v>180.5</x:v>
      </x:c>
      <x:c r="N1116" s="36" t="n">
        <x:v>477606</x:v>
      </x:c>
      <x:c r="O1116" s="37" t="n">
        <x:v>59700.75</x:v>
      </x:c>
      <x:c r="P1116" s="37" t="n">
        <x:v>61658.5</x:v>
      </x:c>
      <x:c r="Q1116" s="33" t="n">
        <x:f>H1116/C1116</x:f>
        <x:v>174.25</x:v>
      </x:c>
      <x:c r="R1116" s="33" t="n">
        <x:f>I1116/C1116</x:f>
        <x:v>116.5</x:v>
      </x:c>
      <x:c r="S1116" s="33" t="n">
        <x:f>IF(N1116=0,0,H1116/N1116*1000)</x:f>
        <x:v>2.9187238016272827</x:v>
      </x:c>
    </x:row>
    <x:row r="1117">
      <x:c r="A1117" s="35" t="str">
        <x:v>THAP11</x:v>
      </x:c>
      <x:c r="B1117" s="35" t="str">
        <x:v>Other nuclear/regulatory</x:v>
      </x:c>
      <x:c r="C1117" s="31" t="n">
        <x:v>14</x:v>
      </x:c>
      <x:c r="D1117" s="31" t="n">
        <x:v>4</x:v>
      </x:c>
      <x:c r="E1117" s="31" t="n">
        <x:v>6</x:v>
      </x:c>
      <x:c r="F1117" s="31" t="n">
        <x:v>10</x:v>
      </x:c>
      <x:c r="G1117" s="32" t="n">
        <x:v>0.7142857142857143</x:v>
      </x:c>
      <x:c r="H1117" s="31" t="n">
        <x:v>731</x:v>
      </x:c>
      <x:c r="I1117" s="31" t="n">
        <x:v>511</x:v>
      </x:c>
      <x:c r="J1117" s="33" t="n">
        <x:v>1.4305283757338552</x:v>
      </x:c>
      <x:c r="K1117" s="33" t="n">
        <x:v>4</x:v>
      </x:c>
      <x:c r="L1117" s="33" t="n">
        <x:v>3.0596333571428573</x:v>
      </x:c>
      <x:c r="M1117" s="34" t="n">
        <x:v>20.5</x:v>
      </x:c>
      <x:c r="N1117" s="36" t="n">
        <x:v>258924</x:v>
      </x:c>
      <x:c r="O1117" s="37" t="n">
        <x:v>18494.571428571428</x:v>
      </x:c>
      <x:c r="P1117" s="37" t="n">
        <x:v>7251.5</x:v>
      </x:c>
      <x:c r="Q1117" s="33" t="n">
        <x:f>H1117/C1117</x:f>
        <x:v>52.214285714285715</x:v>
      </x:c>
      <x:c r="R1117" s="33" t="n">
        <x:f>I1117/C1117</x:f>
        <x:v>36.5</x:v>
      </x:c>
      <x:c r="S1117" s="33" t="n">
        <x:f>IF(N1117=0,0,H1117/N1117*1000)</x:f>
        <x:v>2.823222258268836</x:v>
      </x:c>
    </x:row>
    <x:row r="1118">
      <x:c r="A1118" s="35" t="str">
        <x:v>YBX1</x:v>
      </x:c>
      <x:c r="B1118" s="35" t="str">
        <x:v>Primarily RNA processing/binding</x:v>
      </x:c>
      <x:c r="C1118" s="31" t="n">
        <x:v>16</x:v>
      </x:c>
      <x:c r="D1118" s="31" t="n">
        <x:v>5</x:v>
      </x:c>
      <x:c r="E1118" s="31" t="n">
        <x:v>8</x:v>
      </x:c>
      <x:c r="F1118" s="31" t="n">
        <x:v>8</x:v>
      </x:c>
      <x:c r="G1118" s="32" t="n">
        <x:v>0.5</x:v>
      </x:c>
      <x:c r="H1118" s="31" t="n">
        <x:v>95</x:v>
      </x:c>
      <x:c r="I1118" s="31" t="n">
        <x:v>70</x:v>
      </x:c>
      <x:c r="J1118" s="33" t="n">
        <x:v>1.3571428571428572</x:v>
      </x:c>
      <x:c r="K1118" s="33" t="n">
        <x:v>1.166665</x:v>
      </x:c>
      <x:c r="L1118" s="33" t="n">
        <x:v>1.3424375</x:v>
      </x:c>
      <x:c r="M1118" s="34" t="n">
        <x:v>4</x:v>
      </x:c>
      <x:c r="N1118" s="36" t="n">
        <x:v>31518</x:v>
      </x:c>
      <x:c r="O1118" s="37" t="n">
        <x:v>1969.875</x:v>
      </x:c>
      <x:c r="P1118" s="37" t="n">
        <x:v>943.5</x:v>
      </x:c>
      <x:c r="Q1118" s="33" t="n">
        <x:f>H1118/C1118</x:f>
        <x:v>5.9375</x:v>
      </x:c>
      <x:c r="R1118" s="33" t="n">
        <x:f>I1118/C1118</x:f>
        <x:v>4.375</x:v>
      </x:c>
      <x:c r="S1118" s="33" t="n">
        <x:f>IF(N1118=0,0,H1118/N1118*1000)</x:f>
        <x:v>3.014150644076401</x:v>
      </x:c>
    </x:row>
    <x:row r="1119">
      <x:c r="A1119" s="35" t="str">
        <x:v>ERBB2</x:v>
      </x:c>
      <x:c r="B1119" s="35" t="str">
        <x:v>Other nuclear/regulatory</x:v>
      </x:c>
      <x:c r="C1119" s="31" t="n">
        <x:v>4</x:v>
      </x:c>
      <x:c r="D1119" s="31" t="n">
        <x:v>1</x:v>
      </x:c>
      <x:c r="E1119" s="31" t="n">
        <x:v>2</x:v>
      </x:c>
      <x:c r="F1119" s="31" t="n">
        <x:v>3</x:v>
      </x:c>
      <x:c r="G1119" s="32" t="n">
        <x:v>0.75</x:v>
      </x:c>
      <x:c r="H1119" s="31" t="n">
        <x:v>50</x:v>
      </x:c>
      <x:c r="I1119" s="31" t="n">
        <x:v>38</x:v>
      </x:c>
      <x:c r="J1119" s="33" t="n">
        <x:v>1.3157894736842106</x:v>
      </x:c>
      <x:c r="K1119" s="33" t="n">
        <x:v>1.787035</x:v>
      </x:c>
      <x:c r="L1119" s="33" t="n">
        <x:v>2.35780325</x:v>
      </x:c>
      <x:c r="M1119" s="34" t="n">
        <x:v>8</x:v>
      </x:c>
      <x:c r="N1119" s="36" t="n">
        <x:v>18341</x:v>
      </x:c>
      <x:c r="O1119" s="37" t="n">
        <x:v>4585.25</x:v>
      </x:c>
      <x:c r="P1119" s="37" t="n">
        <x:v>2037</x:v>
      </x:c>
      <x:c r="Q1119" s="33" t="n">
        <x:f>H1119/C1119</x:f>
        <x:v>12.5</x:v>
      </x:c>
      <x:c r="R1119" s="33" t="n">
        <x:f>I1119/C1119</x:f>
        <x:v>9.5</x:v>
      </x:c>
      <x:c r="S1119" s="33" t="n">
        <x:f>IF(N1119=0,0,H1119/N1119*1000)</x:f>
        <x:v>2.7261327081402325</x:v>
      </x:c>
    </x:row>
    <x:row r="1120">
      <x:c r="A1120" s="35" t="str">
        <x:v>ZNF140</x:v>
      </x:c>
      <x:c r="B1120" s="35" t="str">
        <x:v>Sequence-specific TF</x:v>
      </x:c>
      <x:c r="C1120" s="31" t="n">
        <x:v>4</x:v>
      </x:c>
      <x:c r="D1120" s="31" t="n">
        <x:v>2</x:v>
      </x:c>
      <x:c r="E1120" s="31" t="n">
        <x:v>2</x:v>
      </x:c>
      <x:c r="F1120" s="31" t="n">
        <x:v>3</x:v>
      </x:c>
      <x:c r="G1120" s="32" t="n">
        <x:v>0.75</x:v>
      </x:c>
      <x:c r="H1120" s="31" t="n">
        <x:v>21</x:v>
      </x:c>
      <x:c r="I1120" s="31" t="n">
        <x:v>16</x:v>
      </x:c>
      <x:c r="J1120" s="33" t="n">
        <x:v>1.3125</x:v>
      </x:c>
      <x:c r="K1120" s="33" t="n">
        <x:v>1.6333350000000002</x:v>
      </x:c>
      <x:c r="L1120" s="33" t="n">
        <x:v>1.3169175</x:v>
      </x:c>
      <x:c r="M1120" s="34" t="n">
        <x:v>6.5</x:v>
      </x:c>
      <x:c r="N1120" s="36" t="n">
        <x:v>8443</x:v>
      </x:c>
      <x:c r="O1120" s="37" t="n">
        <x:v>2110.75</x:v>
      </x:c>
      <x:c r="P1120" s="37" t="n">
        <x:v>2092.5</x:v>
      </x:c>
      <x:c r="Q1120" s="33" t="n">
        <x:f>H1120/C1120</x:f>
        <x:v>5.25</x:v>
      </x:c>
      <x:c r="R1120" s="33" t="n">
        <x:f>I1120/C1120</x:f>
        <x:v>4</x:v>
      </x:c>
      <x:c r="S1120" s="33" t="n">
        <x:f>IF(N1120=0,0,H1120/N1120*1000)</x:f>
        <x:v>2.487267558924553</x:v>
      </x:c>
    </x:row>
    <x:row r="1121">
      <x:c r="A1121" s="35" t="str">
        <x:v>EGFR</x:v>
      </x:c>
      <x:c r="B1121" s="35" t="str">
        <x:v>Other nuclear/regulatory</x:v>
      </x:c>
      <x:c r="C1121" s="31" t="n">
        <x:v>4</x:v>
      </x:c>
      <x:c r="D1121" s="31" t="n">
        <x:v>1</x:v>
      </x:c>
      <x:c r="E1121" s="31" t="n">
        <x:v>1</x:v>
      </x:c>
      <x:c r="F1121" s="31" t="n">
        <x:v>2</x:v>
      </x:c>
      <x:c r="G1121" s="32" t="n">
        <x:v>0.5</x:v>
      </x:c>
      <x:c r="H1121" s="31" t="n">
        <x:v>10</x:v>
      </x:c>
      <x:c r="I1121" s="31" t="n">
        <x:v>8</x:v>
      </x:c>
      <x:c r="J1121" s="33" t="n">
        <x:v>1.25</x:v>
      </x:c>
      <x:c r="K1121" s="33" t="n">
        <x:v>1.25</x:v>
      </x:c>
      <x:c r="L1121" s="33" t="n">
        <x:v>1.25</x:v>
      </x:c>
      <x:c r="M1121" s="34" t="n">
        <x:v>2.5</x:v>
      </x:c>
      <x:c r="N1121" s="36" t="n">
        <x:v>5995</x:v>
      </x:c>
      <x:c r="O1121" s="37" t="n">
        <x:v>1498.75</x:v>
      </x:c>
      <x:c r="P1121" s="37" t="n">
        <x:v>1448</x:v>
      </x:c>
      <x:c r="Q1121" s="33" t="n">
        <x:f>H1121/C1121</x:f>
        <x:v>2.5</x:v>
      </x:c>
      <x:c r="R1121" s="33" t="n">
        <x:f>I1121/C1121</x:f>
        <x:v>2</x:v>
      </x:c>
      <x:c r="S1121" s="33" t="n">
        <x:f>IF(N1121=0,0,H1121/N1121*1000)</x:f>
        <x:v>1.6680567139282736</x:v>
      </x:c>
    </x:row>
    <x:row r="1122">
      <x:c r="A1122" s="35" t="str">
        <x:v>SERPINE1</x:v>
      </x:c>
      <x:c r="B1122" s="35" t="str">
        <x:v>Other nuclear/regulatory</x:v>
      </x:c>
      <x:c r="C1122" s="31" t="n">
        <x:v>4</x:v>
      </x:c>
      <x:c r="D1122" s="31" t="n">
        <x:v>1</x:v>
      </x:c>
      <x:c r="E1122" s="31" t="n">
        <x:v>2</x:v>
      </x:c>
      <x:c r="F1122" s="31" t="n">
        <x:v>1</x:v>
      </x:c>
      <x:c r="G1122" s="32" t="n">
        <x:v>0.25</x:v>
      </x:c>
      <x:c r="H1122" s="31" t="n">
        <x:v>13</x:v>
      </x:c>
      <x:c r="I1122" s="31" t="n">
        <x:v>12</x:v>
      </x:c>
      <x:c r="J1122" s="33" t="n">
        <x:v>1.0833333333333333</x:v>
      </x:c>
      <x:c r="K1122" s="33" t="n">
        <x:v>1</x:v>
      </x:c>
      <x:c r="L1122" s="33" t="n">
        <x:v>1.16666675</x:v>
      </x:c>
      <x:c r="M1122" s="34" t="n">
        <x:v>3.5</x:v>
      </x:c>
      <x:c r="N1122" s="36" t="n">
        <x:v>7459</x:v>
      </x:c>
      <x:c r="O1122" s="37" t="n">
        <x:v>1864.75</x:v>
      </x:c>
      <x:c r="P1122" s="37" t="n">
        <x:v>2007</x:v>
      </x:c>
      <x:c r="Q1122" s="33" t="n">
        <x:f>H1122/C1122</x:f>
        <x:v>3.25</x:v>
      </x:c>
      <x:c r="R1122" s="33" t="n">
        <x:f>I1122/C1122</x:f>
        <x:v>3</x:v>
      </x:c>
      <x:c r="S1122" s="33" t="n">
        <x:f>IF(N1122=0,0,H1122/N1122*1000)</x:f>
        <x:v>1.7428609733208207</x:v>
      </x:c>
    </x:row>
  </x:sheetData>
  <x:pageMargins left="0.7" right="0.7" top="0.75" bottom="0.75" header="0.3" footer="0.3"/>
  <x:tableParts count="1">
    <x:tablePart xmlns:r="http://schemas.openxmlformats.org/officeDocument/2006/relationships" r:id="Rd8c9fa4a1c1f453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0" hidden="0" customWidth="1"/>
  </x:cols>
  <x:sheetData>
    <x:row r="1">
      <x:c r="A1" s="22" t="str">
        <x:v>ChIP-Atlas UCE enrichment report — minimal filtering</x:v>
      </x:c>
      <x:c r="B1" s="23"/>
    </x:row>
    <x:row r="2">
      <x:c r="A2" s="24" t="str">
        <x:v>Selection</x:v>
      </x:c>
      <x:c r="B2" s="23" t="str">
        <x:v>Proteins represented by ≥3 ChIP-Atlas experiments and aggregate enrichment &gt;1.</x:v>
      </x:c>
    </x:row>
    <x:row r="3">
      <x:c r="A3" s="24" t="str">
        <x:v>No category filter</x:v>
      </x:c>
      <x:c r="B3" s="23" t="str">
        <x:v>No requirement for ≥2 biological/cell-type categories was applied.</x:v>
      </x:c>
    </x:row>
    <x:row r="4">
      <x:c r="A4" s="24" t="str">
        <x:v>No concordance cutoff</x:v>
      </x:c>
      <x:c r="B4" s="23" t="str">
        <x:v>Fraction enriched is reported but is not used as an exclusion criterion.</x:v>
      </x:c>
    </x:row>
    <x:row r="5">
      <x:c r="A5" s="24" t="str">
        <x:v>Aggregate enrichment</x:v>
      </x:c>
      <x:c r="B5" s="23" t="str">
        <x:v>Total UCE overlaps across all experiments divided by total random overlaps across all experiments.</x:v>
      </x:c>
    </x:row>
    <x:row r="6">
      <x:c r="A6" s="38" t="str">
        <x:v>Added peak metrics</x:v>
      </x:c>
      <x:c r="B6" s="23" t="str">
        <x:v>Peak counts were taken from column 6 of the original ChIP-Atlas enrichment output for each individual experiment.</x:v>
      </x:c>
    </x:row>
    <x:row r="7">
      <x:c r="A7" s="38" t="str">
        <x:v>Total ChIP-seq peaks</x:v>
      </x:c>
      <x:c r="B7" s="23" t="str">
        <x:v>Sum of called ChIP-seq peaks across all experiments assigned to the protein.</x:v>
      </x:c>
    </x:row>
    <x:row r="8">
      <x:c r="A8" s="38" t="str">
        <x:v>Mean peaks per experiment</x:v>
      </x:c>
      <x:c r="B8" s="23" t="str">
        <x:v>Total ChIP-seq peaks divided by the number of experiments.</x:v>
      </x:c>
    </x:row>
    <x:row r="9">
      <x:c r="A9" s="38" t="str">
        <x:v>Median peaks per experiment</x:v>
      </x:c>
      <x:c r="B9" s="23" t="str">
        <x:v>Median number of called ChIP-seq peaks across the protein's individual experiments; less sensitive to unusually large peak sets than the mean.</x:v>
      </x:c>
    </x:row>
    <x:row r="10">
      <x:c r="A10" s="38" t="str">
        <x:v>UCE overlaps per experiment</x:v>
      </x:c>
      <x:c r="B10" s="23" t="str">
        <x:v>Total UCE overlaps divided by the number of experiments.</x:v>
      </x:c>
    </x:row>
    <x:row r="11">
      <x:c r="A11" s="38" t="str">
        <x:v>Random overlaps per experiment</x:v>
      </x:c>
      <x:c r="B11" s="23" t="str">
        <x:v>Total randomized-region overlaps divided by the number of experiments.</x:v>
      </x:c>
    </x:row>
    <x:row r="12">
      <x:c r="A12" s="38" t="str">
        <x:v>UCE overlaps per 1,000 peaks</x:v>
      </x:c>
      <x:c r="B12" s="23" t="str">
        <x:v>Total UCE-overlap observations / total called peaks × 1,000. This is descriptive and is not the ChIP-Atlas enrichment ratio.</x:v>
      </x:c>
    </x:row>
    <x:row r="14">
      <x:c r="A14" s="43" t="str">
        <x:v>QC</x:v>
      </x:c>
      <x:c r="B14" s="23" t="str">
        <x:v>1121 proteins analyzed; experiment-count mismatches between Supplementary Table S1 and original ChIP-Atlas output: 0.</x:v>
      </x:c>
    </x:row>
    <x:row r="15">
      <x:c r="A15" s="43" t="str">
        <x:v>Interpretation caution</x:v>
      </x:c>
      <x:c r="B15" s="23" t="str">
        <x:v>Total UCE overlaps are cumulative UCE–experiment overlap observations; the same UCE can be counted in multiple experiments. Peak number and peak genomic span/distribution influence absolute overlap counts.</x:v>
      </x:c>
    </x:row>
  </x:sheetData>
  <x:mergeCells>
    <x:mergeCell ref="A1:B1"/>
  </x:mergeCells>
  <x:pageMargins left="0.7" right="0.7" top="0.75" bottom="0.75" header="0.3" footer="0.3"/>
</x:worksheet>
</file>